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<sst xmlns="http://schemas.openxmlformats.org/spreadsheetml/2006/main" uniqueCount="59">
  <si>
    <t>SCHOOL PORTAL REPORT</t>
  </si>
  <si>
    <t>Request data: Export data of D-1, 2022-10-31 00:00:00 ~ 2022-10-31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</si>
  <si>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</si>
  <si>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</si>
  <si>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</si>
  <si>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</si>
  <si>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</si>
  <si>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</si>
  <si>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</si>
  <si>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</si>
  <si>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</si>
  <si>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</si>
  <si>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</si>
  <si>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</si>
  <si>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</si>
  <si>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</si>
  <si>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</si>
  <si>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</si>
  <si>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</si>
  <si>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</si>
  <si>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</si>
  <si>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</si>
  <si>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</si>
  <si>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</si>
  <si>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</si>
  <si>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</si>
  <si>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</si>
  <si>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</si>
  <si>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</si>
  <si>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</si>
  <si>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</si>
  <si>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TTHUANDONG</t>
  </si>
  <si>
    <t>THCSNVL</t>
  </si>
  <si>
    <t>THLINHDONG</t>
  </si>
  <si>
    <t xml:space="preserve">TRUONGMN13 </t>
  </si>
  <si>
    <t>MAMNON10TB</t>
  </si>
  <si>
    <t>MAMNON12TB</t>
  </si>
  <si>
    <t>TRANVANON1</t>
  </si>
  <si>
    <t>THHOABINH</t>
  </si>
  <si>
    <t>MNHOAMAIQ3</t>
  </si>
  <si>
    <t>THBINHQUOI</t>
  </si>
  <si>
    <t>THCSLTRUONG</t>
  </si>
  <si>
    <t>MNONSONCA2</t>
  </si>
  <si>
    <t>UUVIET001</t>
  </si>
  <si>
    <t>MNPHUHOA</t>
  </si>
  <si>
    <t>Cancel Transaction</t>
  </si>
  <si>
    <t>Sort by error code</t>
  </si>
  <si>
    <t>Error Code</t>
  </si>
  <si>
    <t>Rate (%)</t>
  </si>
  <si>
    <t>475-Thất bại</t>
  </si>
  <si>
    <t>PG_ER23-Ngân hàng phát hành thẻ từ chối cấp phép cho giao dịch.</t>
  </si>
  <si>
    <t>PG_ER16-OTP không đúng</t>
  </si>
  <si>
    <t>PG_ER18-Thẻ hết hạn hoặc bị khóa.</t>
  </si>
  <si>
    <t>PG_ER2-Thông tin thẻ không đúng, vui lòng thử lại</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</si>
  <si>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</si>
  <si>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</si>
  <si>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PG_ER42-OTP time out (nếu bạn bị trừ tiền thì sẽ được hoàn lại)</t>
  </si>
  <si>
    <t>PG_ER25-Giao dịch bị từ chối bởi chính sách của Ngân hàng (Nếu khách hàng bị trừ tiền thì sẽ được hoàn lại). Vui lòng thử lại sau hoặc sử dụng thẻ khác</t>
  </si>
  <si>
    <t>PG_ER30-Giao dịch thất bại - Không thể xác thực được khách hàng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</si>
</sst>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1"/>
  <sheetViews>
    <sheetView tabSelected="1" workbookViewId="0" showGridLines="true" showRowColHeaders="1">
      <selection activeCell="B71" sqref="B71"/>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160</v>
      </c>
      <c r="C7" s="7">
        <v>317973184</v>
      </c>
      <c r="E7" s="6" t="s">
        <v>15</v>
      </c>
      <c r="F7" s="7">
        <v>76</v>
      </c>
      <c r="G7" s="7">
        <v>147389400</v>
      </c>
      <c r="H7" s="7" t="str">
        <f>ROUND((F7/L7*100),2)</f>
        <v>0</v>
      </c>
      <c r="I7" s="7">
        <v>0</v>
      </c>
      <c r="J7" s="7">
        <v>0</v>
      </c>
      <c r="K7" s="7" t="str">
        <f>ROUND((I7/L7*100),2)</f>
        <v>0</v>
      </c>
      <c r="L7" s="7" t="str">
        <f>SUM(F7,I7)</f>
        <v>0</v>
      </c>
      <c r="M7" s="7" t="str">
        <f>SUM(G7,J7)</f>
        <v>0</v>
      </c>
    </row>
    <row r="8" spans="1:25">
      <c r="A8" s="6" t="s">
        <v>16</v>
      </c>
      <c r="B8" s="7">
        <v>21</v>
      </c>
      <c r="C8" s="7">
        <v>40617710</v>
      </c>
      <c r="E8" s="6" t="s">
        <v>17</v>
      </c>
      <c r="F8" s="7">
        <v>49</v>
      </c>
      <c r="G8" s="7">
        <v>100629020</v>
      </c>
      <c r="H8" s="7" t="str">
        <f>ROUND((F8/L8*100),2)</f>
        <v>0</v>
      </c>
      <c r="I8" s="7">
        <v>14</v>
      </c>
      <c r="J8" s="7">
        <v>27076420</v>
      </c>
      <c r="K8" s="7" t="str">
        <f>ROUND((I8/L8*100),2)</f>
        <v>0</v>
      </c>
      <c r="L8" s="7" t="str">
        <f>SUM(F8,I8)</f>
        <v>0</v>
      </c>
      <c r="M8" s="7" t="str">
        <f>SUM(G8,J8)</f>
        <v>0</v>
      </c>
    </row>
    <row r="9" spans="1:25">
      <c r="A9" s="6" t="s">
        <v>18</v>
      </c>
      <c r="B9" s="7" t="str">
        <f>SUM(B7,B8)</f>
        <v>0</v>
      </c>
      <c r="C9" s="7" t="str">
        <f>SUM(C7,C8)</f>
        <v>0</v>
      </c>
      <c r="E9" s="6" t="s">
        <v>19</v>
      </c>
      <c r="F9" s="7">
        <v>17</v>
      </c>
      <c r="G9" s="7">
        <v>36154368</v>
      </c>
      <c r="H9" s="7" t="str">
        <f>ROUND((F9/L9*100),2)</f>
        <v>0</v>
      </c>
      <c r="I9" s="7">
        <v>7</v>
      </c>
      <c r="J9" s="7">
        <v>13541290</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13</v>
      </c>
      <c r="G11" s="7">
        <v>26236616</v>
      </c>
      <c r="H11" s="7" t="str">
        <f>ROUND((F11/L11*100),2)</f>
        <v>0</v>
      </c>
      <c r="I11" s="7">
        <v>0</v>
      </c>
      <c r="J11" s="7">
        <v>0</v>
      </c>
      <c r="K11" s="7" t="str">
        <f>ROUND((I11/L11*100),2)</f>
        <v>0</v>
      </c>
      <c r="L11" s="7" t="str">
        <f>SUM(F11,I11)</f>
        <v>0</v>
      </c>
      <c r="M11" s="7" t="str">
        <f>SUM(G11,J11)</f>
        <v>0</v>
      </c>
    </row>
    <row r="12" spans="1:25">
      <c r="E12" s="6" t="s">
        <v>22</v>
      </c>
      <c r="F12" s="7">
        <v>3</v>
      </c>
      <c r="G12" s="7">
        <v>4082330</v>
      </c>
      <c r="H12" s="7" t="str">
        <f>ROUND((F12/L12*100),2)</f>
        <v>0</v>
      </c>
      <c r="I12" s="7">
        <v>0</v>
      </c>
      <c r="J12" s="7">
        <v>0</v>
      </c>
      <c r="K12" s="7" t="str">
        <f>ROUND((I12/L12*100),2)</f>
        <v>0</v>
      </c>
      <c r="L12" s="7" t="str">
        <f>SUM(F12,I12)</f>
        <v>0</v>
      </c>
      <c r="M12" s="7" t="str">
        <f>SUM(G12,J12)</f>
        <v>0</v>
      </c>
    </row>
    <row r="13" spans="1:25">
      <c r="E13" s="6" t="s">
        <v>23</v>
      </c>
      <c r="F13" s="7">
        <v>0</v>
      </c>
      <c r="G13" s="7">
        <v>0</v>
      </c>
      <c r="H13" s="7">
        <v>0</v>
      </c>
      <c r="I13" s="7">
        <v>0</v>
      </c>
      <c r="J13" s="7">
        <v>0</v>
      </c>
      <c r="K13" s="7">
        <v>0</v>
      </c>
      <c r="L13" s="7" t="str">
        <f>SUM(F13,I13)</f>
        <v>0</v>
      </c>
      <c r="M13" s="7" t="str">
        <f>SUM(G13,J13)</f>
        <v>0</v>
      </c>
    </row>
    <row r="14" spans="1:25">
      <c r="E14" s="6" t="s">
        <v>24</v>
      </c>
      <c r="F14" s="7">
        <v>1</v>
      </c>
      <c r="G14" s="7">
        <v>1715350</v>
      </c>
      <c r="H14" s="7" t="str">
        <f>ROUND((F14/L14*100),2)</f>
        <v>0</v>
      </c>
      <c r="I14" s="7">
        <v>0</v>
      </c>
      <c r="J14" s="7">
        <v>0</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1</v>
      </c>
      <c r="G16" s="7">
        <v>1766100</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SUM(D24:D37)</f>
        <v>0</v>
      </c>
      <c r="E23" s="7" t="str">
        <f>SUM(E24:E37)</f>
        <v>0</v>
      </c>
      <c r="F23" s="7" t="str">
        <f>SUM(F24:F37)</f>
        <v>0</v>
      </c>
      <c r="G23" s="7" t="str">
        <f>SUM(G24:G37)</f>
        <v>0</v>
      </c>
      <c r="H23" s="7" t="str">
        <f>SUM(H24:H37)</f>
        <v>0</v>
      </c>
      <c r="I23" s="7" t="str">
        <f>SUM(I24:I37)</f>
        <v>0</v>
      </c>
      <c r="J23" s="7" t="str">
        <f>SUM(J24:J37)</f>
        <v>0</v>
      </c>
      <c r="K23" s="7" t="str">
        <f>SUM(K24:K37)</f>
        <v>0</v>
      </c>
      <c r="L23" s="7" t="str">
        <f>SUM(L24:L37)</f>
        <v>0</v>
      </c>
      <c r="M23" s="7" t="str">
        <f>SUM(M24:M37)</f>
        <v>0</v>
      </c>
      <c r="N23" s="7" t="str">
        <f>SUM(N24:N37)</f>
        <v>0</v>
      </c>
      <c r="O23" s="7" t="str">
        <f>SUM(O24:O37)</f>
        <v>0</v>
      </c>
      <c r="P23" s="7" t="str">
        <f>SUM(P24:P37)</f>
        <v>0</v>
      </c>
      <c r="Q23" s="7" t="str">
        <f>SUM(Q24:Q37)</f>
        <v>0</v>
      </c>
      <c r="R23" s="7" t="str">
        <f>SUM(R24:R37)</f>
        <v>0</v>
      </c>
      <c r="S23" s="7" t="str">
        <f>SUM(S24:S37)</f>
        <v>0</v>
      </c>
      <c r="T23" s="7" t="str">
        <f>SUM(T24:T37)</f>
        <v>0</v>
      </c>
      <c r="U23" s="7" t="str">
        <f>SUM(U24:U37)</f>
        <v>0</v>
      </c>
      <c r="V23" s="7" t="str">
        <f>SUM(V24:V37)</f>
        <v>0</v>
      </c>
      <c r="W23" s="7" t="str">
        <f>SUM(W24:W37)</f>
        <v>0</v>
      </c>
      <c r="X23" s="7" t="str">
        <f>SUM(X24:X37)</f>
        <v>0</v>
      </c>
      <c r="Y23" s="7" t="str">
        <f>SUM(Y24:Y37)</f>
        <v>0</v>
      </c>
    </row>
    <row r="24" spans="1:25">
      <c r="A24" s="6" t="s">
        <v>31</v>
      </c>
      <c r="B24" s="7" t="str">
        <f>SUM(D24,F24,H24,J24,L24,N24,P24,R24,T24,V24,X24)</f>
        <v>0</v>
      </c>
      <c r="C24" s="7" t="str">
        <f>SUM(E24,G24,I24,K24,M24,O24,Q24,S24,U24,W24,Y24)</f>
        <v>0</v>
      </c>
      <c r="D24" s="7">
        <v>12</v>
      </c>
      <c r="E24" s="7">
        <v>30282600</v>
      </c>
      <c r="F24" s="7">
        <v>32</v>
      </c>
      <c r="G24" s="7">
        <v>73506600</v>
      </c>
      <c r="H24" s="7">
        <v>7</v>
      </c>
      <c r="I24" s="7">
        <v>17818500</v>
      </c>
      <c r="J24" s="7">
        <v>0</v>
      </c>
      <c r="K24" s="7">
        <v>0</v>
      </c>
      <c r="L24" s="7">
        <v>5</v>
      </c>
      <c r="M24" s="7">
        <v>12441936</v>
      </c>
      <c r="N24" s="7">
        <v>0</v>
      </c>
      <c r="O24" s="7">
        <v>0</v>
      </c>
      <c r="P24" s="7">
        <v>0</v>
      </c>
      <c r="Q24" s="7">
        <v>0</v>
      </c>
      <c r="R24" s="7">
        <v>0</v>
      </c>
      <c r="S24" s="7">
        <v>0</v>
      </c>
      <c r="T24" s="7">
        <v>0</v>
      </c>
      <c r="U24" s="7">
        <v>0</v>
      </c>
      <c r="V24" s="7">
        <v>0</v>
      </c>
      <c r="W24" s="7">
        <v>0</v>
      </c>
      <c r="X24" s="7">
        <v>0</v>
      </c>
      <c r="Y24" s="7">
        <v>0</v>
      </c>
    </row>
    <row r="25" spans="1:25">
      <c r="A25" s="6" t="s">
        <v>32</v>
      </c>
      <c r="B25" s="7" t="str">
        <f>SUM(D25,F25,H25,J25,L25,N25,P25,R25,T25,V25,X25)</f>
        <v>0</v>
      </c>
      <c r="C25" s="7" t="str">
        <f>SUM(E25,G25,I25,K25,M25,O25,Q25,S25,U25,W25,Y25)</f>
        <v>0</v>
      </c>
      <c r="D25" s="7">
        <v>4</v>
      </c>
      <c r="E25" s="7">
        <v>7724080</v>
      </c>
      <c r="F25" s="7">
        <v>5</v>
      </c>
      <c r="G25" s="7">
        <v>10428600</v>
      </c>
      <c r="H25" s="7">
        <v>1</v>
      </c>
      <c r="I25" s="7">
        <v>1858858</v>
      </c>
      <c r="J25" s="7">
        <v>0</v>
      </c>
      <c r="K25" s="7">
        <v>0</v>
      </c>
      <c r="L25" s="7">
        <v>1</v>
      </c>
      <c r="M25" s="7">
        <v>2122648</v>
      </c>
      <c r="N25" s="7">
        <v>0</v>
      </c>
      <c r="O25" s="7">
        <v>0</v>
      </c>
      <c r="P25" s="7">
        <v>0</v>
      </c>
      <c r="Q25" s="7">
        <v>0</v>
      </c>
      <c r="R25" s="7">
        <v>0</v>
      </c>
      <c r="S25" s="7">
        <v>0</v>
      </c>
      <c r="T25" s="7">
        <v>0</v>
      </c>
      <c r="U25" s="7">
        <v>0</v>
      </c>
      <c r="V25" s="7">
        <v>0</v>
      </c>
      <c r="W25" s="7">
        <v>0</v>
      </c>
      <c r="X25" s="7">
        <v>0</v>
      </c>
      <c r="Y25" s="7">
        <v>0</v>
      </c>
    </row>
    <row r="26" spans="1:25">
      <c r="A26" s="6" t="s">
        <v>33</v>
      </c>
      <c r="B26" s="7" t="str">
        <f>SUM(D26,F26,H26,J26,L26,N26,P26,R26,T26,V26,X26)</f>
        <v>0</v>
      </c>
      <c r="C26" s="7" t="str">
        <f>SUM(E26,G26,I26,K26,M26,O26,Q26,S26,U26,W26,Y26)</f>
        <v>0</v>
      </c>
      <c r="D26" s="7">
        <v>3</v>
      </c>
      <c r="E26" s="7">
        <v>6241900</v>
      </c>
      <c r="F26" s="7">
        <v>1</v>
      </c>
      <c r="G26" s="7">
        <v>1488300</v>
      </c>
      <c r="H26" s="7">
        <v>1</v>
      </c>
      <c r="I26" s="7">
        <v>1509475</v>
      </c>
      <c r="J26" s="7">
        <v>0</v>
      </c>
      <c r="K26" s="7">
        <v>0</v>
      </c>
      <c r="L26" s="7">
        <v>0</v>
      </c>
      <c r="M26" s="7">
        <v>0</v>
      </c>
      <c r="N26" s="7">
        <v>0</v>
      </c>
      <c r="O26" s="7">
        <v>0</v>
      </c>
      <c r="P26" s="7">
        <v>0</v>
      </c>
      <c r="Q26" s="7">
        <v>0</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30</v>
      </c>
      <c r="E27" s="7">
        <v>49039000</v>
      </c>
      <c r="F27" s="7">
        <v>5</v>
      </c>
      <c r="G27" s="7">
        <v>7876500</v>
      </c>
      <c r="H27" s="7">
        <v>2</v>
      </c>
      <c r="I27" s="7">
        <v>3049400</v>
      </c>
      <c r="J27" s="7">
        <v>0</v>
      </c>
      <c r="K27" s="7">
        <v>0</v>
      </c>
      <c r="L27" s="7">
        <v>4</v>
      </c>
      <c r="M27" s="7">
        <v>7071360</v>
      </c>
      <c r="N27" s="7">
        <v>1</v>
      </c>
      <c r="O27" s="7">
        <v>1766100</v>
      </c>
      <c r="P27" s="7">
        <v>0</v>
      </c>
      <c r="Q27" s="7">
        <v>0</v>
      </c>
      <c r="R27" s="7">
        <v>1</v>
      </c>
      <c r="S27" s="7">
        <v>1715350</v>
      </c>
      <c r="T27" s="7">
        <v>0</v>
      </c>
      <c r="U27" s="7">
        <v>0</v>
      </c>
      <c r="V27" s="7">
        <v>1</v>
      </c>
      <c r="W27" s="7">
        <v>1766100</v>
      </c>
      <c r="X27" s="7">
        <v>0</v>
      </c>
      <c r="Y27" s="7">
        <v>0</v>
      </c>
    </row>
    <row r="28" spans="1:25">
      <c r="A28" s="6" t="s">
        <v>35</v>
      </c>
      <c r="B28" s="7" t="str">
        <f>SUM(D28,F28,H28,J28,L28,N28,P28,R28,T28,V28,X28)</f>
        <v>0</v>
      </c>
      <c r="C28" s="7" t="str">
        <f>SUM(E28,G28,I28,K28,M28,O28,Q28,S28,U28,W28,Y28)</f>
        <v>0</v>
      </c>
      <c r="D28" s="7">
        <v>6</v>
      </c>
      <c r="E28" s="7">
        <v>10170300</v>
      </c>
      <c r="F28" s="7">
        <v>1</v>
      </c>
      <c r="G28" s="7">
        <v>1712300</v>
      </c>
      <c r="H28" s="7">
        <v>2</v>
      </c>
      <c r="I28" s="7">
        <v>2628175</v>
      </c>
      <c r="J28" s="7">
        <v>0</v>
      </c>
      <c r="K28" s="7">
        <v>0</v>
      </c>
      <c r="L28" s="7">
        <v>0</v>
      </c>
      <c r="M28" s="7">
        <v>0</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9</v>
      </c>
      <c r="E29" s="7">
        <v>18938700</v>
      </c>
      <c r="F29" s="7">
        <v>2</v>
      </c>
      <c r="G29" s="7">
        <v>2704600</v>
      </c>
      <c r="H29" s="7">
        <v>3</v>
      </c>
      <c r="I29" s="7">
        <v>6249865</v>
      </c>
      <c r="J29" s="7">
        <v>0</v>
      </c>
      <c r="K29" s="7">
        <v>0</v>
      </c>
      <c r="L29" s="7">
        <v>0</v>
      </c>
      <c r="M29" s="7">
        <v>0</v>
      </c>
      <c r="N29" s="7">
        <v>2</v>
      </c>
      <c r="O29" s="7">
        <v>2316230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1</v>
      </c>
      <c r="E30" s="7">
        <v>1838520</v>
      </c>
      <c r="F30" s="7">
        <v>2</v>
      </c>
      <c r="G30" s="7">
        <v>2903820</v>
      </c>
      <c r="H30" s="7">
        <v>0</v>
      </c>
      <c r="I30" s="7">
        <v>0</v>
      </c>
      <c r="J30" s="7">
        <v>0</v>
      </c>
      <c r="K30" s="7">
        <v>0</v>
      </c>
      <c r="L30" s="7">
        <v>1</v>
      </c>
      <c r="M30" s="7">
        <v>1739616</v>
      </c>
      <c r="N30" s="7">
        <v>0</v>
      </c>
      <c r="O30" s="7">
        <v>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7</v>
      </c>
      <c r="E31" s="7">
        <v>14315100</v>
      </c>
      <c r="F31" s="7">
        <v>0</v>
      </c>
      <c r="G31" s="7">
        <v>0</v>
      </c>
      <c r="H31" s="7">
        <v>0</v>
      </c>
      <c r="I31" s="7">
        <v>0</v>
      </c>
      <c r="J31" s="7">
        <v>0</v>
      </c>
      <c r="K31" s="7">
        <v>0</v>
      </c>
      <c r="L31" s="7">
        <v>1</v>
      </c>
      <c r="M31" s="7">
        <v>2575560</v>
      </c>
      <c r="N31" s="7">
        <v>0</v>
      </c>
      <c r="O31" s="7">
        <v>0</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0</v>
      </c>
      <c r="E32" s="7">
        <v>0</v>
      </c>
      <c r="F32" s="7">
        <v>0</v>
      </c>
      <c r="G32" s="7">
        <v>0</v>
      </c>
      <c r="H32" s="7">
        <v>1</v>
      </c>
      <c r="I32" s="7">
        <v>3040095</v>
      </c>
      <c r="J32" s="7">
        <v>0</v>
      </c>
      <c r="K32" s="7">
        <v>0</v>
      </c>
      <c r="L32" s="7">
        <v>0</v>
      </c>
      <c r="M32" s="7">
        <v>0</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0</v>
      </c>
      <c r="E33" s="7">
        <v>0</v>
      </c>
      <c r="F33" s="7">
        <v>0</v>
      </c>
      <c r="G33" s="7">
        <v>0</v>
      </c>
      <c r="H33" s="7">
        <v>0</v>
      </c>
      <c r="I33" s="7">
        <v>0</v>
      </c>
      <c r="J33" s="7">
        <v>0</v>
      </c>
      <c r="K33" s="7">
        <v>0</v>
      </c>
      <c r="L33" s="7">
        <v>1</v>
      </c>
      <c r="M33" s="7">
        <v>285496</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1</v>
      </c>
      <c r="E34" s="7">
        <v>3971300</v>
      </c>
      <c r="F34" s="7">
        <v>0</v>
      </c>
      <c r="G34" s="7">
        <v>0</v>
      </c>
      <c r="H34" s="7">
        <v>0</v>
      </c>
      <c r="I34" s="7">
        <v>0</v>
      </c>
      <c r="J34" s="7">
        <v>0</v>
      </c>
      <c r="K34" s="7">
        <v>0</v>
      </c>
      <c r="L34" s="7">
        <v>0</v>
      </c>
      <c r="M34" s="7">
        <v>0</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1</v>
      </c>
      <c r="E35" s="7">
        <v>2379300</v>
      </c>
      <c r="F35" s="7">
        <v>0</v>
      </c>
      <c r="G35" s="7">
        <v>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0</v>
      </c>
      <c r="E36" s="7">
        <v>0</v>
      </c>
      <c r="F36" s="7">
        <v>1</v>
      </c>
      <c r="G36" s="7">
        <v>8300</v>
      </c>
      <c r="H36" s="7">
        <v>0</v>
      </c>
      <c r="I36" s="7">
        <v>0</v>
      </c>
      <c r="J36" s="7">
        <v>0</v>
      </c>
      <c r="K36" s="7">
        <v>0</v>
      </c>
      <c r="L36" s="7">
        <v>0</v>
      </c>
      <c r="M36" s="7">
        <v>0</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2</v>
      </c>
      <c r="E37" s="7">
        <v>2488600</v>
      </c>
      <c r="F37" s="7">
        <v>0</v>
      </c>
      <c r="G37" s="7">
        <v>0</v>
      </c>
      <c r="H37" s="7">
        <v>0</v>
      </c>
      <c r="I37" s="7">
        <v>0</v>
      </c>
      <c r="J37" s="7">
        <v>0</v>
      </c>
      <c r="K37" s="7">
        <v>0</v>
      </c>
      <c r="L37" s="7">
        <v>0</v>
      </c>
      <c r="M37" s="7">
        <v>0</v>
      </c>
      <c r="N37" s="7">
        <v>0</v>
      </c>
      <c r="O37" s="7">
        <v>0</v>
      </c>
      <c r="P37" s="7">
        <v>0</v>
      </c>
      <c r="Q37" s="7">
        <v>0</v>
      </c>
      <c r="R37" s="7">
        <v>0</v>
      </c>
      <c r="S37" s="7">
        <v>0</v>
      </c>
      <c r="T37" s="7">
        <v>0</v>
      </c>
      <c r="U37" s="7">
        <v>0</v>
      </c>
      <c r="V37" s="7">
        <v>0</v>
      </c>
      <c r="W37" s="7">
        <v>0</v>
      </c>
      <c r="X37" s="7">
        <v>0</v>
      </c>
      <c r="Y37" s="7">
        <v>0</v>
      </c>
    </row>
    <row r="40" spans="1:25">
      <c r="A40" s="3" t="s">
        <v>4</v>
      </c>
    </row>
    <row r="41" spans="1:25">
      <c r="A41" s="4" t="s">
        <v>28</v>
      </c>
      <c r="B41" s="4" t="s">
        <v>18</v>
      </c>
      <c r="C41" s="4"/>
      <c r="D41" s="4" t="s">
        <v>29</v>
      </c>
      <c r="E41" s="4"/>
      <c r="F41" s="4" t="s">
        <v>30</v>
      </c>
      <c r="G41" s="4"/>
      <c r="H41" s="4" t="s">
        <v>19</v>
      </c>
      <c r="I41" s="4"/>
      <c r="J41" s="4" t="s">
        <v>20</v>
      </c>
      <c r="K41" s="4"/>
      <c r="L41" s="4" t="s">
        <v>21</v>
      </c>
      <c r="M41" s="4"/>
      <c r="N41" s="4" t="s">
        <v>22</v>
      </c>
      <c r="O41" s="4"/>
      <c r="P41" s="4" t="s">
        <v>23</v>
      </c>
      <c r="Q41" s="4"/>
      <c r="R41" s="4" t="s">
        <v>24</v>
      </c>
      <c r="S41" s="4"/>
      <c r="T41" s="4" t="s">
        <v>25</v>
      </c>
      <c r="U41" s="4"/>
      <c r="V41" s="4" t="s">
        <v>26</v>
      </c>
      <c r="W41" s="4"/>
      <c r="X41" s="4" t="s">
        <v>27</v>
      </c>
      <c r="Y41" s="4"/>
    </row>
    <row r="42" spans="1:25">
      <c r="A42" s="4"/>
      <c r="B42" s="4" t="s">
        <v>10</v>
      </c>
      <c r="C42" s="4" t="s">
        <v>11</v>
      </c>
      <c r="D42" s="4" t="s">
        <v>10</v>
      </c>
      <c r="E42" s="4" t="s">
        <v>11</v>
      </c>
      <c r="F42" s="4" t="s">
        <v>10</v>
      </c>
      <c r="G42" s="4" t="s">
        <v>11</v>
      </c>
      <c r="H42" s="4" t="s">
        <v>10</v>
      </c>
      <c r="I42" s="4" t="s">
        <v>11</v>
      </c>
      <c r="J42" s="4" t="s">
        <v>10</v>
      </c>
      <c r="K42" s="4" t="s">
        <v>11</v>
      </c>
      <c r="L42" s="4" t="s">
        <v>10</v>
      </c>
      <c r="M42" s="4" t="s">
        <v>11</v>
      </c>
      <c r="N42" s="4" t="s">
        <v>10</v>
      </c>
      <c r="O42" s="4" t="s">
        <v>11</v>
      </c>
      <c r="P42" s="4" t="s">
        <v>10</v>
      </c>
      <c r="Q42" s="4" t="s">
        <v>11</v>
      </c>
      <c r="R42" s="4" t="s">
        <v>10</v>
      </c>
      <c r="S42" s="4" t="s">
        <v>11</v>
      </c>
      <c r="T42" s="4" t="s">
        <v>10</v>
      </c>
      <c r="U42" s="4" t="s">
        <v>11</v>
      </c>
      <c r="V42" s="4" t="s">
        <v>10</v>
      </c>
      <c r="W42" s="4" t="s">
        <v>11</v>
      </c>
      <c r="X42" s="4" t="s">
        <v>10</v>
      </c>
      <c r="Y42" s="4" t="s">
        <v>11</v>
      </c>
    </row>
    <row r="43" spans="1:25">
      <c r="A43" s="6" t="s">
        <v>18</v>
      </c>
      <c r="B43" s="7" t="str">
        <f>SUM(D43,F43,H43,J43,L43,N43,P43,R43,T43,V43,X43)</f>
        <v>0</v>
      </c>
      <c r="C43" s="7" t="str">
        <f>SUM(E43,G43,I43,K43,M43,O43,Q43,S43,U43,W43,Y43)</f>
        <v>0</v>
      </c>
      <c r="D43" s="7" t="str">
        <f>SUM(D44:D51)</f>
        <v>0</v>
      </c>
      <c r="E43" s="7" t="str">
        <f>SUM(E44:E51)</f>
        <v>0</v>
      </c>
      <c r="F43" s="7" t="str">
        <f>SUM(F44:F51)</f>
        <v>0</v>
      </c>
      <c r="G43" s="7" t="str">
        <f>SUM(G44:G51)</f>
        <v>0</v>
      </c>
      <c r="H43" s="7" t="str">
        <f>SUM(H44:H51)</f>
        <v>0</v>
      </c>
      <c r="I43" s="7" t="str">
        <f>SUM(I44:I51)</f>
        <v>0</v>
      </c>
      <c r="J43" s="7" t="str">
        <f>SUM(J44:J51)</f>
        <v>0</v>
      </c>
      <c r="K43" s="7" t="str">
        <f>SUM(K44:K51)</f>
        <v>0</v>
      </c>
      <c r="L43" s="7" t="str">
        <f>SUM(L44:L51)</f>
        <v>0</v>
      </c>
      <c r="M43" s="7" t="str">
        <f>SUM(M44:M51)</f>
        <v>0</v>
      </c>
      <c r="N43" s="7" t="str">
        <f>SUM(N44:N51)</f>
        <v>0</v>
      </c>
      <c r="O43" s="7" t="str">
        <f>SUM(O44:O51)</f>
        <v>0</v>
      </c>
      <c r="P43" s="7" t="str">
        <f>SUM(P44:P51)</f>
        <v>0</v>
      </c>
      <c r="Q43" s="7" t="str">
        <f>SUM(Q44:Q51)</f>
        <v>0</v>
      </c>
      <c r="R43" s="7" t="str">
        <f>SUM(R44:R51)</f>
        <v>0</v>
      </c>
      <c r="S43" s="7" t="str">
        <f>SUM(S44:S51)</f>
        <v>0</v>
      </c>
      <c r="T43" s="7" t="str">
        <f>SUM(T44:T51)</f>
        <v>0</v>
      </c>
      <c r="U43" s="7" t="str">
        <f>SUM(U44:U51)</f>
        <v>0</v>
      </c>
      <c r="V43" s="7" t="str">
        <f>SUM(V44:V51)</f>
        <v>0</v>
      </c>
      <c r="W43" s="7" t="str">
        <f>SUM(W44:W51)</f>
        <v>0</v>
      </c>
      <c r="X43" s="7" t="str">
        <f>SUM(X44:X51)</f>
        <v>0</v>
      </c>
      <c r="Y43" s="7" t="str">
        <f>SUM(Y44:Y51)</f>
        <v>0</v>
      </c>
    </row>
    <row r="44" spans="1:25">
      <c r="A44" s="6" t="s">
        <v>34</v>
      </c>
      <c r="B44" s="7" t="str">
        <f>SUM(D44,F44,H44,J44,L44,N44,P44,R44,T44,V44,X44)</f>
        <v>0</v>
      </c>
      <c r="C44" s="7" t="str">
        <f>SUM(E44,G44,I44,K44,M44,O44,Q44,S44,U44,W44,Y44)</f>
        <v>0</v>
      </c>
      <c r="D44" s="7">
        <v>0</v>
      </c>
      <c r="E44" s="7">
        <v>0</v>
      </c>
      <c r="F44" s="7">
        <v>3</v>
      </c>
      <c r="G44" s="7">
        <v>4749900</v>
      </c>
      <c r="H44" s="7">
        <v>1</v>
      </c>
      <c r="I44" s="7">
        <v>1281100</v>
      </c>
      <c r="J44" s="7">
        <v>0</v>
      </c>
      <c r="K44" s="7">
        <v>0</v>
      </c>
      <c r="L44" s="7">
        <v>0</v>
      </c>
      <c r="M44" s="7">
        <v>0</v>
      </c>
      <c r="N44" s="7">
        <v>0</v>
      </c>
      <c r="O44" s="7">
        <v>0</v>
      </c>
      <c r="P44" s="7">
        <v>0</v>
      </c>
      <c r="Q44" s="7">
        <v>0</v>
      </c>
      <c r="R44" s="7">
        <v>0</v>
      </c>
      <c r="S44" s="7">
        <v>0</v>
      </c>
      <c r="T44" s="7">
        <v>0</v>
      </c>
      <c r="U44" s="7">
        <v>0</v>
      </c>
      <c r="V44" s="7">
        <v>0</v>
      </c>
      <c r="W44" s="7">
        <v>0</v>
      </c>
      <c r="X44" s="7">
        <v>0</v>
      </c>
      <c r="Y44" s="7">
        <v>0</v>
      </c>
    </row>
    <row r="45" spans="1:25">
      <c r="A45" s="6" t="s">
        <v>32</v>
      </c>
      <c r="B45" s="7" t="str">
        <f>SUM(D45,F45,H45,J45,L45,N45,P45,R45,T45,V45,X45)</f>
        <v>0</v>
      </c>
      <c r="C45" s="7" t="str">
        <f>SUM(E45,G45,I45,K45,M45,O45,Q45,S45,U45,W45,Y45)</f>
        <v>0</v>
      </c>
      <c r="D45" s="7">
        <v>0</v>
      </c>
      <c r="E45" s="7">
        <v>0</v>
      </c>
      <c r="F45" s="7">
        <v>1</v>
      </c>
      <c r="G45" s="7">
        <v>2220520</v>
      </c>
      <c r="H45" s="7">
        <v>0</v>
      </c>
      <c r="I45" s="7">
        <v>0</v>
      </c>
      <c r="J45" s="7">
        <v>0</v>
      </c>
      <c r="K45" s="7">
        <v>0</v>
      </c>
      <c r="L45" s="7">
        <v>0</v>
      </c>
      <c r="M45" s="7">
        <v>0</v>
      </c>
      <c r="N45" s="7">
        <v>0</v>
      </c>
      <c r="O45" s="7">
        <v>0</v>
      </c>
      <c r="P45" s="7">
        <v>0</v>
      </c>
      <c r="Q45" s="7">
        <v>0</v>
      </c>
      <c r="R45" s="7">
        <v>0</v>
      </c>
      <c r="S45" s="7">
        <v>0</v>
      </c>
      <c r="T45" s="7">
        <v>0</v>
      </c>
      <c r="U45" s="7">
        <v>0</v>
      </c>
      <c r="V45" s="7">
        <v>0</v>
      </c>
      <c r="W45" s="7">
        <v>0</v>
      </c>
      <c r="X45" s="7">
        <v>0</v>
      </c>
      <c r="Y45" s="7">
        <v>0</v>
      </c>
    </row>
    <row r="46" spans="1:25">
      <c r="A46" s="6" t="s">
        <v>31</v>
      </c>
      <c r="B46" s="7" t="str">
        <f>SUM(D46,F46,H46,J46,L46,N46,P46,R46,T46,V46,X46)</f>
        <v>0</v>
      </c>
      <c r="C46" s="7" t="str">
        <f>SUM(E46,G46,I46,K46,M46,O46,Q46,S46,U46,W46,Y46)</f>
        <v>0</v>
      </c>
      <c r="D46" s="7">
        <v>0</v>
      </c>
      <c r="E46" s="7">
        <v>0</v>
      </c>
      <c r="F46" s="7">
        <v>7</v>
      </c>
      <c r="G46" s="7">
        <v>16181100</v>
      </c>
      <c r="H46" s="7">
        <v>1</v>
      </c>
      <c r="I46" s="7">
        <v>2925400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35</v>
      </c>
      <c r="B47" s="7" t="str">
        <f>SUM(D47,F47,H47,J47,L47,N47,P47,R47,T47,V47,X47)</f>
        <v>0</v>
      </c>
      <c r="C47" s="7" t="str">
        <f>SUM(E47,G47,I47,K47,M47,O47,Q47,S47,U47,W47,Y47)</f>
        <v>0</v>
      </c>
      <c r="D47" s="7">
        <v>0</v>
      </c>
      <c r="E47" s="7">
        <v>0</v>
      </c>
      <c r="F47" s="7">
        <v>0</v>
      </c>
      <c r="G47" s="7">
        <v>0</v>
      </c>
      <c r="H47" s="7">
        <v>1</v>
      </c>
      <c r="I47" s="7">
        <v>1033440</v>
      </c>
      <c r="J47" s="7">
        <v>0</v>
      </c>
      <c r="K47" s="7">
        <v>0</v>
      </c>
      <c r="L47" s="7">
        <v>0</v>
      </c>
      <c r="M47" s="7">
        <v>0</v>
      </c>
      <c r="N47" s="7">
        <v>0</v>
      </c>
      <c r="O47" s="7">
        <v>0</v>
      </c>
      <c r="P47" s="7">
        <v>0</v>
      </c>
      <c r="Q47" s="7">
        <v>0</v>
      </c>
      <c r="R47" s="7">
        <v>0</v>
      </c>
      <c r="S47" s="7">
        <v>0</v>
      </c>
      <c r="T47" s="7">
        <v>0</v>
      </c>
      <c r="U47" s="7">
        <v>0</v>
      </c>
      <c r="V47" s="7">
        <v>0</v>
      </c>
      <c r="W47" s="7">
        <v>0</v>
      </c>
      <c r="X47" s="7">
        <v>0</v>
      </c>
      <c r="Y47" s="7">
        <v>0</v>
      </c>
    </row>
    <row r="48" spans="1:25">
      <c r="A48" s="6" t="s">
        <v>40</v>
      </c>
      <c r="B48" s="7" t="str">
        <f>SUM(D48,F48,H48,J48,L48,N48,P48,R48,T48,V48,X48)</f>
        <v>0</v>
      </c>
      <c r="C48" s="7" t="str">
        <f>SUM(E48,G48,I48,K48,M48,O48,Q48,S48,U48,W48,Y48)</f>
        <v>0</v>
      </c>
      <c r="D48" s="7">
        <v>0</v>
      </c>
      <c r="E48" s="7">
        <v>0</v>
      </c>
      <c r="F48" s="7">
        <v>3</v>
      </c>
      <c r="G48" s="7">
        <v>3924900</v>
      </c>
      <c r="H48" s="7">
        <v>0</v>
      </c>
      <c r="I48" s="7">
        <v>0</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39</v>
      </c>
      <c r="B49" s="7" t="str">
        <f>SUM(D49,F49,H49,J49,L49,N49,P49,R49,T49,V49,X49)</f>
        <v>0</v>
      </c>
      <c r="C49" s="7" t="str">
        <f>SUM(E49,G49,I49,K49,M49,O49,Q49,S49,U49,W49,Y49)</f>
        <v>0</v>
      </c>
      <c r="D49" s="7">
        <v>0</v>
      </c>
      <c r="E49" s="7">
        <v>0</v>
      </c>
      <c r="F49" s="7">
        <v>0</v>
      </c>
      <c r="G49" s="7">
        <v>0</v>
      </c>
      <c r="H49" s="7">
        <v>1</v>
      </c>
      <c r="I49" s="7">
        <v>3040095</v>
      </c>
      <c r="J49" s="7">
        <v>0</v>
      </c>
      <c r="K49" s="7">
        <v>0</v>
      </c>
      <c r="L49" s="7">
        <v>0</v>
      </c>
      <c r="M49" s="7">
        <v>0</v>
      </c>
      <c r="N49" s="7">
        <v>0</v>
      </c>
      <c r="O49" s="7">
        <v>0</v>
      </c>
      <c r="P49" s="7">
        <v>0</v>
      </c>
      <c r="Q49" s="7">
        <v>0</v>
      </c>
      <c r="R49" s="7">
        <v>0</v>
      </c>
      <c r="S49" s="7">
        <v>0</v>
      </c>
      <c r="T49" s="7">
        <v>0</v>
      </c>
      <c r="U49" s="7">
        <v>0</v>
      </c>
      <c r="V49" s="7">
        <v>0</v>
      </c>
      <c r="W49" s="7">
        <v>0</v>
      </c>
      <c r="X49" s="7">
        <v>0</v>
      </c>
      <c r="Y49" s="7">
        <v>0</v>
      </c>
    </row>
    <row r="50" spans="1:25">
      <c r="A50" s="6" t="s">
        <v>36</v>
      </c>
      <c r="B50" s="7" t="str">
        <f>SUM(D50,F50,H50,J50,L50,N50,P50,R50,T50,V50,X50)</f>
        <v>0</v>
      </c>
      <c r="C50" s="7" t="str">
        <f>SUM(E50,G50,I50,K50,M50,O50,Q50,S50,U50,W50,Y50)</f>
        <v>0</v>
      </c>
      <c r="D50" s="7">
        <v>0</v>
      </c>
      <c r="E50" s="7">
        <v>0</v>
      </c>
      <c r="F50" s="7">
        <v>0</v>
      </c>
      <c r="G50" s="7">
        <v>0</v>
      </c>
      <c r="H50" s="7">
        <v>2</v>
      </c>
      <c r="I50" s="7">
        <v>3751780</v>
      </c>
      <c r="J50" s="7">
        <v>0</v>
      </c>
      <c r="K50" s="7">
        <v>0</v>
      </c>
      <c r="L50" s="7">
        <v>0</v>
      </c>
      <c r="M50" s="7">
        <v>0</v>
      </c>
      <c r="N50" s="7">
        <v>0</v>
      </c>
      <c r="O50" s="7">
        <v>0</v>
      </c>
      <c r="P50" s="7">
        <v>0</v>
      </c>
      <c r="Q50" s="7">
        <v>0</v>
      </c>
      <c r="R50" s="7">
        <v>0</v>
      </c>
      <c r="S50" s="7">
        <v>0</v>
      </c>
      <c r="T50" s="7">
        <v>0</v>
      </c>
      <c r="U50" s="7">
        <v>0</v>
      </c>
      <c r="V50" s="7">
        <v>0</v>
      </c>
      <c r="W50" s="7">
        <v>0</v>
      </c>
      <c r="X50" s="7">
        <v>0</v>
      </c>
      <c r="Y50" s="7">
        <v>0</v>
      </c>
    </row>
    <row r="51" spans="1:25">
      <c r="A51" s="6" t="s">
        <v>33</v>
      </c>
      <c r="B51" s="7" t="str">
        <f>SUM(D51,F51,H51,J51,L51,N51,P51,R51,T51,V51,X51)</f>
        <v>0</v>
      </c>
      <c r="C51" s="7" t="str">
        <f>SUM(E51,G51,I51,K51,M51,O51,Q51,S51,U51,W51,Y51)</f>
        <v>0</v>
      </c>
      <c r="D51" s="7">
        <v>0</v>
      </c>
      <c r="E51" s="7">
        <v>0</v>
      </c>
      <c r="F51" s="7">
        <v>0</v>
      </c>
      <c r="G51" s="7">
        <v>0</v>
      </c>
      <c r="H51" s="7">
        <v>1</v>
      </c>
      <c r="I51" s="7">
        <v>1509475</v>
      </c>
      <c r="J51" s="7">
        <v>0</v>
      </c>
      <c r="K51" s="7">
        <v>0</v>
      </c>
      <c r="L51" s="7">
        <v>0</v>
      </c>
      <c r="M51" s="7">
        <v>0</v>
      </c>
      <c r="N51" s="7">
        <v>0</v>
      </c>
      <c r="O51" s="7">
        <v>0</v>
      </c>
      <c r="P51" s="7">
        <v>0</v>
      </c>
      <c r="Q51" s="7">
        <v>0</v>
      </c>
      <c r="R51" s="7">
        <v>0</v>
      </c>
      <c r="S51" s="7">
        <v>0</v>
      </c>
      <c r="T51" s="7">
        <v>0</v>
      </c>
      <c r="U51" s="7">
        <v>0</v>
      </c>
      <c r="V51" s="7">
        <v>0</v>
      </c>
      <c r="W51" s="7">
        <v>0</v>
      </c>
      <c r="X51" s="7">
        <v>0</v>
      </c>
      <c r="Y51" s="7">
        <v>0</v>
      </c>
    </row>
    <row r="54" spans="1:25">
      <c r="A54" s="3" t="s">
        <v>45</v>
      </c>
    </row>
    <row r="55" spans="1:25">
      <c r="A55" s="4" t="s">
        <v>28</v>
      </c>
      <c r="B55" s="4" t="s">
        <v>18</v>
      </c>
      <c r="C55" s="4"/>
      <c r="D55" s="4" t="s">
        <v>29</v>
      </c>
      <c r="E55" s="4"/>
      <c r="F55" s="4" t="s">
        <v>30</v>
      </c>
      <c r="G55" s="4"/>
      <c r="H55" s="4" t="s">
        <v>19</v>
      </c>
      <c r="I55" s="4"/>
      <c r="J55" s="4" t="s">
        <v>20</v>
      </c>
      <c r="K55" s="4"/>
      <c r="L55" s="4" t="s">
        <v>21</v>
      </c>
      <c r="M55" s="4"/>
      <c r="N55" s="4" t="s">
        <v>22</v>
      </c>
      <c r="O55" s="4"/>
      <c r="P55" s="4" t="s">
        <v>23</v>
      </c>
      <c r="Q55" s="4"/>
      <c r="R55" s="4" t="s">
        <v>24</v>
      </c>
      <c r="S55" s="4"/>
      <c r="T55" s="4" t="s">
        <v>25</v>
      </c>
      <c r="U55" s="4"/>
      <c r="V55" s="4" t="s">
        <v>26</v>
      </c>
      <c r="W55" s="4"/>
      <c r="X55" s="4" t="s">
        <v>27</v>
      </c>
      <c r="Y55" s="4"/>
    </row>
    <row r="56" spans="1:25">
      <c r="A56" s="4"/>
      <c r="B56" s="4" t="s">
        <v>10</v>
      </c>
      <c r="C56" s="4" t="s">
        <v>11</v>
      </c>
      <c r="D56" s="4" t="s">
        <v>10</v>
      </c>
      <c r="E56" s="4" t="s">
        <v>11</v>
      </c>
      <c r="F56" s="4" t="s">
        <v>10</v>
      </c>
      <c r="G56" s="4" t="s">
        <v>11</v>
      </c>
      <c r="H56" s="4" t="s">
        <v>10</v>
      </c>
      <c r="I56" s="4" t="s">
        <v>11</v>
      </c>
      <c r="J56" s="4" t="s">
        <v>10</v>
      </c>
      <c r="K56" s="4" t="s">
        <v>11</v>
      </c>
      <c r="L56" s="4" t="s">
        <v>10</v>
      </c>
      <c r="M56" s="4" t="s">
        <v>11</v>
      </c>
      <c r="N56" s="4" t="s">
        <v>10</v>
      </c>
      <c r="O56" s="4" t="s">
        <v>11</v>
      </c>
      <c r="P56" s="4" t="s">
        <v>10</v>
      </c>
      <c r="Q56" s="4" t="s">
        <v>11</v>
      </c>
      <c r="R56" s="4" t="s">
        <v>10</v>
      </c>
      <c r="S56" s="4" t="s">
        <v>11</v>
      </c>
      <c r="T56" s="4" t="s">
        <v>10</v>
      </c>
      <c r="U56" s="4" t="s">
        <v>11</v>
      </c>
      <c r="V56" s="4" t="s">
        <v>10</v>
      </c>
      <c r="W56" s="4" t="s">
        <v>11</v>
      </c>
      <c r="X56" s="4" t="s">
        <v>10</v>
      </c>
      <c r="Y56" s="4" t="s">
        <v>11</v>
      </c>
    </row>
    <row r="57" spans="1:25">
      <c r="A57" s="6" t="s">
        <v>18</v>
      </c>
      <c r="B57" s="7" t="str">
        <f>SUM(D57,F57,H57,J57,L57,N57,P57,R57,T57,V57,X57)</f>
        <v>0</v>
      </c>
      <c r="C57" s="7" t="str">
        <f>SUM(E57,G57,I57,K57,M57,O57,Q57,S57,U57,W57,Y57)</f>
        <v>0</v>
      </c>
      <c r="D57" s="7" t="str">
        <f>SUM(D58:D67)</f>
        <v>0</v>
      </c>
      <c r="E57" s="7" t="str">
        <f>SUM(E58:E67)</f>
        <v>0</v>
      </c>
      <c r="F57" s="7" t="str">
        <f>SUM(F58:F67)</f>
        <v>0</v>
      </c>
      <c r="G57" s="7" t="str">
        <f>SUM(G58:G67)</f>
        <v>0</v>
      </c>
      <c r="H57" s="7" t="str">
        <f>SUM(H58:H67)</f>
        <v>0</v>
      </c>
      <c r="I57" s="7" t="str">
        <f>SUM(I58:I67)</f>
        <v>0</v>
      </c>
      <c r="J57" s="7" t="str">
        <f>SUM(J58:J67)</f>
        <v>0</v>
      </c>
      <c r="K57" s="7" t="str">
        <f>SUM(K58:K67)</f>
        <v>0</v>
      </c>
      <c r="L57" s="7" t="str">
        <f>SUM(L58:L67)</f>
        <v>0</v>
      </c>
      <c r="M57" s="7" t="str">
        <f>SUM(M58:M67)</f>
        <v>0</v>
      </c>
      <c r="N57" s="7" t="str">
        <f>SUM(N58:N67)</f>
        <v>0</v>
      </c>
      <c r="O57" s="7" t="str">
        <f>SUM(O58:O67)</f>
        <v>0</v>
      </c>
      <c r="P57" s="7" t="str">
        <f>SUM(P58:P67)</f>
        <v>0</v>
      </c>
      <c r="Q57" s="7" t="str">
        <f>SUM(Q58:Q67)</f>
        <v>0</v>
      </c>
      <c r="R57" s="7" t="str">
        <f>SUM(R58:R67)</f>
        <v>0</v>
      </c>
      <c r="S57" s="7" t="str">
        <f>SUM(S58:S67)</f>
        <v>0</v>
      </c>
      <c r="T57" s="7" t="str">
        <f>SUM(T58:T67)</f>
        <v>0</v>
      </c>
      <c r="U57" s="7" t="str">
        <f>SUM(U58:U67)</f>
        <v>0</v>
      </c>
      <c r="V57" s="7" t="str">
        <f>SUM(V58:V67)</f>
        <v>0</v>
      </c>
      <c r="W57" s="7" t="str">
        <f>SUM(W58:W67)</f>
        <v>0</v>
      </c>
      <c r="X57" s="7" t="str">
        <f>SUM(X58:X67)</f>
        <v>0</v>
      </c>
      <c r="Y57" s="7" t="str">
        <f>SUM(Y58:Y67)</f>
        <v>0</v>
      </c>
    </row>
    <row r="58" spans="1:25">
      <c r="A58" s="6" t="s">
        <v>34</v>
      </c>
      <c r="B58" s="7" t="str">
        <f>SUM(D58,F58,H58,J58,L58,N58,P58,R58,T58,V58,X58)</f>
        <v>0</v>
      </c>
      <c r="C58" s="7" t="str">
        <f>SUM(E58,G58,I58,K58,M58,O58,Q58,S58,U58,W58,Y58)</f>
        <v>0</v>
      </c>
      <c r="D58" s="7">
        <v>7</v>
      </c>
      <c r="E58" s="7">
        <v>10763100</v>
      </c>
      <c r="F58" s="7">
        <v>19</v>
      </c>
      <c r="G58" s="7">
        <v>27962700</v>
      </c>
      <c r="H58" s="7">
        <v>0</v>
      </c>
      <c r="I58" s="7">
        <v>0</v>
      </c>
      <c r="J58" s="7">
        <v>0</v>
      </c>
      <c r="K58" s="7">
        <v>0</v>
      </c>
      <c r="L58" s="7">
        <v>2</v>
      </c>
      <c r="M58" s="7">
        <v>3048000</v>
      </c>
      <c r="N58" s="7">
        <v>1</v>
      </c>
      <c r="O58" s="7">
        <v>1766100</v>
      </c>
      <c r="P58" s="7">
        <v>0</v>
      </c>
      <c r="Q58" s="7">
        <v>0</v>
      </c>
      <c r="R58" s="7">
        <v>2</v>
      </c>
      <c r="S58" s="7">
        <v>3532200</v>
      </c>
      <c r="T58" s="7">
        <v>0</v>
      </c>
      <c r="U58" s="7">
        <v>0</v>
      </c>
      <c r="V58" s="7">
        <v>2</v>
      </c>
      <c r="W58" s="7">
        <v>2557800</v>
      </c>
      <c r="X58" s="7">
        <v>0</v>
      </c>
      <c r="Y58" s="7">
        <v>0</v>
      </c>
    </row>
    <row r="59" spans="1:25">
      <c r="A59" s="6" t="s">
        <v>31</v>
      </c>
      <c r="B59" s="7" t="str">
        <f>SUM(D59,F59,H59,J59,L59,N59,P59,R59,T59,V59,X59)</f>
        <v>0</v>
      </c>
      <c r="C59" s="7" t="str">
        <f>SUM(E59,G59,I59,K59,M59,O59,Q59,S59,U59,W59,Y59)</f>
        <v>0</v>
      </c>
      <c r="D59" s="7">
        <v>2</v>
      </c>
      <c r="E59" s="7">
        <v>5801600</v>
      </c>
      <c r="F59" s="7">
        <v>20</v>
      </c>
      <c r="G59" s="7">
        <v>46297000</v>
      </c>
      <c r="H59" s="7">
        <v>3</v>
      </c>
      <c r="I59" s="7">
        <v>7447565</v>
      </c>
      <c r="J59" s="7">
        <v>0</v>
      </c>
      <c r="K59" s="7">
        <v>0</v>
      </c>
      <c r="L59" s="7">
        <v>2</v>
      </c>
      <c r="M59" s="7">
        <v>5428488</v>
      </c>
      <c r="N59" s="7">
        <v>0</v>
      </c>
      <c r="O59" s="7">
        <v>0</v>
      </c>
      <c r="P59" s="7">
        <v>0</v>
      </c>
      <c r="Q59" s="7">
        <v>0</v>
      </c>
      <c r="R59" s="7">
        <v>0</v>
      </c>
      <c r="S59" s="7">
        <v>0</v>
      </c>
      <c r="T59" s="7">
        <v>0</v>
      </c>
      <c r="U59" s="7">
        <v>0</v>
      </c>
      <c r="V59" s="7">
        <v>0</v>
      </c>
      <c r="W59" s="7">
        <v>0</v>
      </c>
      <c r="X59" s="7">
        <v>1</v>
      </c>
      <c r="Y59" s="7">
        <v>2465430</v>
      </c>
    </row>
    <row r="60" spans="1:25">
      <c r="A60" s="6" t="s">
        <v>33</v>
      </c>
      <c r="B60" s="7" t="str">
        <f>SUM(D60,F60,H60,J60,L60,N60,P60,R60,T60,V60,X60)</f>
        <v>0</v>
      </c>
      <c r="C60" s="7" t="str">
        <f>SUM(E60,G60,I60,K60,M60,O60,Q60,S60,U60,W60,Y60)</f>
        <v>0</v>
      </c>
      <c r="D60" s="7">
        <v>2</v>
      </c>
      <c r="E60" s="7">
        <v>2976600</v>
      </c>
      <c r="F60" s="7">
        <v>2</v>
      </c>
      <c r="G60" s="7">
        <v>3007600</v>
      </c>
      <c r="H60" s="7">
        <v>1</v>
      </c>
      <c r="I60" s="7">
        <v>3185240</v>
      </c>
      <c r="J60" s="7">
        <v>0</v>
      </c>
      <c r="K60" s="7">
        <v>0</v>
      </c>
      <c r="L60" s="7">
        <v>0</v>
      </c>
      <c r="M60" s="7">
        <v>0</v>
      </c>
      <c r="N60" s="7">
        <v>0</v>
      </c>
      <c r="O60" s="7">
        <v>0</v>
      </c>
      <c r="P60" s="7">
        <v>0</v>
      </c>
      <c r="Q60" s="7">
        <v>0</v>
      </c>
      <c r="R60" s="7">
        <v>0</v>
      </c>
      <c r="S60" s="7">
        <v>0</v>
      </c>
      <c r="T60" s="7">
        <v>0</v>
      </c>
      <c r="U60" s="7">
        <v>0</v>
      </c>
      <c r="V60" s="7">
        <v>0</v>
      </c>
      <c r="W60" s="7">
        <v>0</v>
      </c>
      <c r="X60" s="7">
        <v>0</v>
      </c>
      <c r="Y60" s="7">
        <v>0</v>
      </c>
    </row>
    <row r="61" spans="1:25">
      <c r="A61" s="6" t="s">
        <v>32</v>
      </c>
      <c r="B61" s="7" t="str">
        <f>SUM(D61,F61,H61,J61,L61,N61,P61,R61,T61,V61,X61)</f>
        <v>0</v>
      </c>
      <c r="C61" s="7" t="str">
        <f>SUM(E61,G61,I61,K61,M61,O61,Q61,S61,U61,W61,Y61)</f>
        <v>0</v>
      </c>
      <c r="D61" s="7">
        <v>0</v>
      </c>
      <c r="E61" s="7">
        <v>0</v>
      </c>
      <c r="F61" s="7">
        <v>2</v>
      </c>
      <c r="G61" s="7">
        <v>3897040</v>
      </c>
      <c r="H61" s="7">
        <v>1</v>
      </c>
      <c r="I61" s="7">
        <v>1858858</v>
      </c>
      <c r="J61" s="7">
        <v>0</v>
      </c>
      <c r="K61" s="7">
        <v>0</v>
      </c>
      <c r="L61" s="7">
        <v>0</v>
      </c>
      <c r="M61" s="7">
        <v>0</v>
      </c>
      <c r="N61" s="7">
        <v>0</v>
      </c>
      <c r="O61" s="7">
        <v>0</v>
      </c>
      <c r="P61" s="7">
        <v>0</v>
      </c>
      <c r="Q61" s="7">
        <v>0</v>
      </c>
      <c r="R61" s="7">
        <v>0</v>
      </c>
      <c r="S61" s="7">
        <v>0</v>
      </c>
      <c r="T61" s="7">
        <v>0</v>
      </c>
      <c r="U61" s="7">
        <v>0</v>
      </c>
      <c r="V61" s="7">
        <v>0</v>
      </c>
      <c r="W61" s="7">
        <v>0</v>
      </c>
      <c r="X61" s="7">
        <v>0</v>
      </c>
      <c r="Y61" s="7">
        <v>0</v>
      </c>
    </row>
    <row r="62" spans="1:25">
      <c r="A62" s="6" t="s">
        <v>36</v>
      </c>
      <c r="B62" s="7" t="str">
        <f>SUM(D62,F62,H62,J62,L62,N62,P62,R62,T62,V62,X62)</f>
        <v>0</v>
      </c>
      <c r="C62" s="7" t="str">
        <f>SUM(E62,G62,I62,K62,M62,O62,Q62,S62,U62,W62,Y62)</f>
        <v>0</v>
      </c>
      <c r="D62" s="7">
        <v>3</v>
      </c>
      <c r="E62" s="7">
        <v>7380900</v>
      </c>
      <c r="F62" s="7">
        <v>8</v>
      </c>
      <c r="G62" s="7">
        <v>18004400</v>
      </c>
      <c r="H62" s="7">
        <v>1</v>
      </c>
      <c r="I62" s="7">
        <v>1236440</v>
      </c>
      <c r="J62" s="7">
        <v>0</v>
      </c>
      <c r="K62" s="7">
        <v>0</v>
      </c>
      <c r="L62" s="7">
        <v>2</v>
      </c>
      <c r="M62" s="7">
        <v>4356608</v>
      </c>
      <c r="N62" s="7">
        <v>1</v>
      </c>
      <c r="O62" s="7">
        <v>1234240</v>
      </c>
      <c r="P62" s="7">
        <v>0</v>
      </c>
      <c r="Q62" s="7">
        <v>0</v>
      </c>
      <c r="R62" s="7">
        <v>0</v>
      </c>
      <c r="S62" s="7">
        <v>0</v>
      </c>
      <c r="T62" s="7">
        <v>0</v>
      </c>
      <c r="U62" s="7">
        <v>0</v>
      </c>
      <c r="V62" s="7">
        <v>1</v>
      </c>
      <c r="W62" s="7">
        <v>2495885</v>
      </c>
      <c r="X62" s="7">
        <v>0</v>
      </c>
      <c r="Y62" s="7">
        <v>0</v>
      </c>
    </row>
    <row r="63" spans="1:25">
      <c r="A63" s="6" t="s">
        <v>35</v>
      </c>
      <c r="B63" s="7" t="str">
        <f>SUM(D63,F63,H63,J63,L63,N63,P63,R63,T63,V63,X63)</f>
        <v>0</v>
      </c>
      <c r="C63" s="7" t="str">
        <f>SUM(E63,G63,I63,K63,M63,O63,Q63,S63,U63,W63,Y63)</f>
        <v>0</v>
      </c>
      <c r="D63" s="7">
        <v>0</v>
      </c>
      <c r="E63" s="7">
        <v>0</v>
      </c>
      <c r="F63" s="7">
        <v>1</v>
      </c>
      <c r="G63" s="7">
        <v>1471300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41</v>
      </c>
      <c r="B64" s="7" t="str">
        <f>SUM(D64,F64,H64,J64,L64,N64,P64,R64,T64,V64,X64)</f>
        <v>0</v>
      </c>
      <c r="C64" s="7" t="str">
        <f>SUM(E64,G64,I64,K64,M64,O64,Q64,S64,U64,W64,Y64)</f>
        <v>0</v>
      </c>
      <c r="D64" s="7">
        <v>1</v>
      </c>
      <c r="E64" s="7">
        <v>3971300</v>
      </c>
      <c r="F64" s="7">
        <v>0</v>
      </c>
      <c r="G64" s="7">
        <v>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37</v>
      </c>
      <c r="B65" s="7" t="str">
        <f>SUM(D65,F65,H65,J65,L65,N65,P65,R65,T65,V65,X65)</f>
        <v>0</v>
      </c>
      <c r="C65" s="7" t="str">
        <f>SUM(E65,G65,I65,K65,M65,O65,Q65,S65,U65,W65,Y65)</f>
        <v>0</v>
      </c>
      <c r="D65" s="7">
        <v>1</v>
      </c>
      <c r="E65" s="7">
        <v>1838520</v>
      </c>
      <c r="F65" s="7">
        <v>1</v>
      </c>
      <c r="G65" s="7">
        <v>1188300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42</v>
      </c>
      <c r="B66" s="7" t="str">
        <f>SUM(D66,F66,H66,J66,L66,N66,P66,R66,T66,V66,X66)</f>
        <v>0</v>
      </c>
      <c r="C66" s="7" t="str">
        <f>SUM(E66,G66,I66,K66,M66,O66,Q66,S66,U66,W66,Y66)</f>
        <v>0</v>
      </c>
      <c r="D66" s="7">
        <v>0</v>
      </c>
      <c r="E66" s="7">
        <v>0</v>
      </c>
      <c r="F66" s="7">
        <v>1</v>
      </c>
      <c r="G66" s="7">
        <v>2379300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44</v>
      </c>
      <c r="B67" s="7" t="str">
        <f>SUM(D67,F67,H67,J67,L67,N67,P67,R67,T67,V67,X67)</f>
        <v>0</v>
      </c>
      <c r="C67" s="7" t="str">
        <f>SUM(E67,G67,I67,K67,M67,O67,Q67,S67,U67,W67,Y67)</f>
        <v>0</v>
      </c>
      <c r="D67" s="7">
        <v>0</v>
      </c>
      <c r="E67" s="7">
        <v>0</v>
      </c>
      <c r="F67" s="7">
        <v>1</v>
      </c>
      <c r="G67" s="7">
        <v>1047300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row>
    <row r="70" spans="1:25">
      <c r="A70" s="3" t="s">
        <v>46</v>
      </c>
    </row>
    <row r="71" spans="1:25">
      <c r="A71" s="4" t="s">
        <v>47</v>
      </c>
      <c r="B71" s="10" t="s">
        <v>10</v>
      </c>
      <c r="C71" s="10" t="s">
        <v>11</v>
      </c>
      <c r="D71" s="4" t="s">
        <v>48</v>
      </c>
    </row>
    <row r="72" spans="1:25">
      <c r="A72" s="6" t="s">
        <v>49</v>
      </c>
      <c r="B72" s="7">
        <v>4</v>
      </c>
      <c r="C72" s="7">
        <v>5717160</v>
      </c>
      <c r="D72" s="5" t="str">
        <f>ROUND((B72/B8*100),2)</f>
        <v>0</v>
      </c>
    </row>
    <row r="73" spans="1:25">
      <c r="A73" s="6" t="s">
        <v>50</v>
      </c>
      <c r="B73" s="7">
        <v>1</v>
      </c>
      <c r="C73" s="7">
        <v>2220520</v>
      </c>
      <c r="D73" s="5" t="str">
        <f>ROUND((B73/B8*100),2)</f>
        <v>0</v>
      </c>
    </row>
    <row r="74" spans="1:25">
      <c r="A74" s="6" t="s">
        <v>51</v>
      </c>
      <c r="B74" s="7">
        <v>3</v>
      </c>
      <c r="C74" s="7">
        <v>4974900</v>
      </c>
      <c r="D74" s="5" t="str">
        <f>ROUND((B74/B8*100),2)</f>
        <v>0</v>
      </c>
    </row>
    <row r="75" spans="1:25">
      <c r="A75" s="6" t="s">
        <v>52</v>
      </c>
      <c r="B75" s="7">
        <v>1</v>
      </c>
      <c r="C75" s="7">
        <v>1263300</v>
      </c>
      <c r="D75" s="5" t="str">
        <f>ROUND((B75/B8*100),2)</f>
        <v>0</v>
      </c>
    </row>
    <row r="76" spans="1:25">
      <c r="A76" s="6" t="s">
        <v>53</v>
      </c>
      <c r="B76" s="7">
        <v>2</v>
      </c>
      <c r="C76" s="7">
        <v>4849600</v>
      </c>
      <c r="D76" s="5" t="str">
        <f>ROUND((B76/B8*100),2)</f>
        <v>0</v>
      </c>
    </row>
    <row r="77" spans="1:25">
      <c r="A77" s="6" t="s">
        <v>54</v>
      </c>
      <c r="B77" s="7">
        <v>2</v>
      </c>
      <c r="C77" s="7">
        <v>3116600</v>
      </c>
      <c r="D77" s="5" t="str">
        <f>ROUND((B77/B8*100),2)</f>
        <v>0</v>
      </c>
    </row>
    <row r="78" spans="1:25">
      <c r="A78" s="6" t="s">
        <v>55</v>
      </c>
      <c r="B78" s="7">
        <v>1</v>
      </c>
      <c r="C78" s="7">
        <v>2883300</v>
      </c>
      <c r="D78" s="5" t="str">
        <f>ROUND((B78/B8*100),2)</f>
        <v>0</v>
      </c>
    </row>
    <row r="79" spans="1:25">
      <c r="A79" s="6" t="s">
        <v>56</v>
      </c>
      <c r="B79" s="7">
        <v>4</v>
      </c>
      <c r="C79" s="7">
        <v>7768200</v>
      </c>
      <c r="D79" s="5" t="str">
        <f>ROUND((B79/B8*100),2)</f>
        <v>0</v>
      </c>
    </row>
    <row r="80" spans="1:25">
      <c r="A80" s="6" t="s">
        <v>57</v>
      </c>
      <c r="B80" s="7">
        <v>2</v>
      </c>
      <c r="C80" s="7">
        <v>5965495</v>
      </c>
      <c r="D80" s="5" t="str">
        <f>ROUND((B80/B8*100),2)</f>
        <v>0</v>
      </c>
    </row>
    <row r="81" spans="1:25">
      <c r="A81" s="6" t="s">
        <v>58</v>
      </c>
      <c r="B81" s="7">
        <v>1</v>
      </c>
      <c r="C81" s="7">
        <v>1858635</v>
      </c>
      <c r="D81" s="5" t="str">
        <f>ROUND((B81/B8*100),2)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1:A42"/>
    <mergeCell ref="B41:C41"/>
    <mergeCell ref="D41:E41"/>
    <mergeCell ref="F41:G41"/>
    <mergeCell ref="H41:I41"/>
    <mergeCell ref="J41:K41"/>
    <mergeCell ref="L41:M41"/>
    <mergeCell ref="N41:O41"/>
    <mergeCell ref="P41:Q41"/>
    <mergeCell ref="R41:S41"/>
    <mergeCell ref="T41:U41"/>
    <mergeCell ref="V41:W41"/>
    <mergeCell ref="X41:Y41"/>
    <mergeCell ref="A55:A56"/>
    <mergeCell ref="B55:C55"/>
    <mergeCell ref="D55:E55"/>
    <mergeCell ref="F55:G55"/>
    <mergeCell ref="H55:I55"/>
    <mergeCell ref="J55:K55"/>
    <mergeCell ref="L55:M55"/>
    <mergeCell ref="N55:O55"/>
    <mergeCell ref="P55:Q55"/>
    <mergeCell ref="R55:S55"/>
    <mergeCell ref="T55:U55"/>
    <mergeCell ref="V55:W55"/>
    <mergeCell ref="X55:Y5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2022-11-01T06:00:01+07:00</dcterms:created>
  <dcterms:modified xsi:type="dcterms:W3CDTF">2022-11-01T06:00:01+07:00</dcterms:modified>
  <dc:title>Untitled Spreadsheet</dc:title>
  <dc:description/>
  <dc:subject/>
  <cp:keywords/>
  <cp:category/>
</cp:coreProperties>
</file>