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<sst xmlns="http://schemas.openxmlformats.org/spreadsheetml/2006/main" uniqueCount="67">
  <si>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SCHOOL PORTAL REPORT</t>
  </si>
  <si>
    <t>Request data: Export data of D-1, 2022-11-07 00:00:00 ~ 2022-11-07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</si>
  <si>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</si>
  <si>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</si>
  <si>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</si>
  <si>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</si>
  <si>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</si>
  <si>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</si>
  <si>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</si>
  <si>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</si>
  <si>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</si>
  <si>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</si>
  <si>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</si>
  <si>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</si>
  <si>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</si>
  <si>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</si>
  <si>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</si>
  <si>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</si>
  <si>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</si>
  <si>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</si>
  <si>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</si>
  <si>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</si>
  <si>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</si>
  <si>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</si>
  <si>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</si>
  <si>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</si>
  <si>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</si>
  <si>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</si>
  <si>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</si>
  <si>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</si>
  <si>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</si>
  <si>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THCSNVL</t>
  </si>
  <si>
    <t>THMYTHUY</t>
  </si>
  <si>
    <t>THLINHDONG</t>
  </si>
  <si>
    <t>HAHUYGIAP</t>
  </si>
  <si>
    <t>THCSTTHANH</t>
  </si>
  <si>
    <t>THPHUHUU</t>
  </si>
  <si>
    <t>TTGDTXQ1</t>
  </si>
  <si>
    <t>MAMNON12TB</t>
  </si>
  <si>
    <t>THNSONHA</t>
  </si>
  <si>
    <t>TRUONGMN13</t>
  </si>
  <si>
    <t>MNONSONCA2</t>
  </si>
  <si>
    <t>TTHUANDONG</t>
  </si>
  <si>
    <t>THHOVANHUE</t>
  </si>
  <si>
    <t>THCSHBINH</t>
  </si>
  <si>
    <t>THCSNGDU</t>
  </si>
  <si>
    <t>MAMNON04TB</t>
  </si>
  <si>
    <t>MNPHUHOA</t>
  </si>
  <si>
    <t>THCSLTRUONG</t>
  </si>
  <si>
    <t>MAMNON10TB</t>
  </si>
  <si>
    <t>THHOABINH</t>
  </si>
  <si>
    <t>THBINHQUOI</t>
  </si>
  <si>
    <t>MAMNON15TB</t>
  </si>
  <si>
    <t>Cancel Transaction</t>
  </si>
  <si>
    <t>THDUONGVANLICH</t>
  </si>
  <si>
    <t>Sort by error code</t>
  </si>
  <si>
    <t>Error Code</t>
  </si>
  <si>
    <t>Rate (%)</t>
  </si>
  <si>
    <t>PG_ER19-Số tiền không đủ để thanh toán.</t>
  </si>
  <si>
    <t>PG_ER16-OTP không đúng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</si>
  <si>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</si>
  <si>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PG_ER43-Hệ thống của ngân hàng đang bận. Xin vui lòng thử lại</t>
  </si>
  <si>
    <t>DC_132-Loại giao dịch không được hỗ trợ</t>
  </si>
  <si>
    <t>PG_ER30-Giao dịch thất bại - Không thể xác thực được khách hàng</t>
  </si>
  <si>
    <t>PG_ER42-OTP time out (nếu bạn bị trừ tiền thì sẽ được hoàn lại)</t>
  </si>
  <si>
    <t>475-Thất bại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</si>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</sst>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0" borderId="1" applyFont="1" applyNumberFormat="0" applyFill="0" applyBorder="1" applyAlignment="0">
      <alignment horizontal="general" vertical="bottom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00"/>
  <sheetViews>
    <sheetView tabSelected="1" workbookViewId="0" showGridLines="true" showRowColHeaders="1">
      <selection activeCell="B91" sqref="B9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8" t="s">
        <v>3</v>
      </c>
      <c r="G5" s="8"/>
      <c r="H5" s="8"/>
      <c r="I5" s="8" t="s">
        <v>4</v>
      </c>
      <c r="J5" s="8"/>
      <c r="K5" s="8"/>
      <c r="L5" s="8" t="s">
        <v>5</v>
      </c>
      <c r="M5" s="9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6" t="s">
        <v>14</v>
      </c>
      <c r="B7" s="7">
        <v>209</v>
      </c>
      <c r="C7" s="7">
        <v>305554800</v>
      </c>
      <c r="E7" s="6" t="s">
        <v>15</v>
      </c>
      <c r="F7" s="7">
        <v>106</v>
      </c>
      <c r="G7" s="7">
        <v>163856600</v>
      </c>
      <c r="H7" s="7" t="str">
        <f>ROUND((F7/L7*100),2)</f>
        <v>0</v>
      </c>
      <c r="I7" s="7">
        <v>0</v>
      </c>
      <c r="J7" s="7">
        <v>0</v>
      </c>
      <c r="K7" s="7" t="str">
        <f>ROUND((I7/L7*100),2)</f>
        <v>0</v>
      </c>
      <c r="L7" s="7" t="str">
        <f>SUM(F7,I7)</f>
        <v>0</v>
      </c>
      <c r="M7" s="7" t="str">
        <f>SUM(G7,J7)</f>
        <v>0</v>
      </c>
    </row>
    <row r="8" spans="1:25">
      <c r="A8" s="6" t="s">
        <v>16</v>
      </c>
      <c r="B8" s="7">
        <v>19</v>
      </c>
      <c r="C8" s="7">
        <v>22873775</v>
      </c>
      <c r="E8" s="6" t="s">
        <v>17</v>
      </c>
      <c r="F8" s="7">
        <v>66</v>
      </c>
      <c r="G8" s="7">
        <v>92150120</v>
      </c>
      <c r="H8" s="7" t="str">
        <f>ROUND((F8/L8*100),2)</f>
        <v>0</v>
      </c>
      <c r="I8" s="7">
        <v>16</v>
      </c>
      <c r="J8" s="7">
        <v>17105020</v>
      </c>
      <c r="K8" s="7" t="str">
        <f>ROUND((I8/L8*100),2)</f>
        <v>0</v>
      </c>
      <c r="L8" s="7" t="str">
        <f>SUM(F8,I8)</f>
        <v>0</v>
      </c>
      <c r="M8" s="7" t="str">
        <f>SUM(G8,J8)</f>
        <v>0</v>
      </c>
    </row>
    <row r="9" spans="1:25">
      <c r="A9" s="6" t="s">
        <v>18</v>
      </c>
      <c r="B9" s="7" t="str">
        <f>SUM(B7,B8)</f>
        <v>0</v>
      </c>
      <c r="C9" s="7" t="str">
        <f>SUM(C7,C8)</f>
        <v>0</v>
      </c>
      <c r="E9" s="6" t="s">
        <v>19</v>
      </c>
      <c r="F9" s="7">
        <v>12</v>
      </c>
      <c r="G9" s="7">
        <v>15964945</v>
      </c>
      <c r="H9" s="7" t="str">
        <f>ROUND((F9/L9*100),2)</f>
        <v>0</v>
      </c>
      <c r="I9" s="7">
        <v>3</v>
      </c>
      <c r="J9" s="7">
        <v>5768755</v>
      </c>
      <c r="K9" s="7" t="str">
        <f>ROUND((I9/L9*100),2)</f>
        <v>0</v>
      </c>
      <c r="L9" s="7" t="str">
        <f>SUM(F9,I9)</f>
        <v>0</v>
      </c>
      <c r="M9" s="7" t="str">
        <f>SUM(G9,J9)</f>
        <v>0</v>
      </c>
    </row>
    <row r="10" spans="1:25">
      <c r="E10" s="6" t="s">
        <v>20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 t="str">
        <f>SUM(F10,I10)</f>
        <v>0</v>
      </c>
      <c r="M10" s="7" t="str">
        <f>SUM(G10,J10)</f>
        <v>0</v>
      </c>
    </row>
    <row r="11" spans="1:25">
      <c r="E11" s="6" t="s">
        <v>21</v>
      </c>
      <c r="F11" s="7">
        <v>16</v>
      </c>
      <c r="G11" s="7">
        <v>21030184</v>
      </c>
      <c r="H11" s="7" t="str">
        <f>ROUND((F11/L11*100),2)</f>
        <v>0</v>
      </c>
      <c r="I11" s="7">
        <v>0</v>
      </c>
      <c r="J11" s="7">
        <v>0</v>
      </c>
      <c r="K11" s="7" t="str">
        <f>ROUND((I11/L11*100),2)</f>
        <v>0</v>
      </c>
      <c r="L11" s="7" t="str">
        <f>SUM(F11,I11)</f>
        <v>0</v>
      </c>
      <c r="M11" s="7" t="str">
        <f>SUM(G11,J11)</f>
        <v>0</v>
      </c>
    </row>
    <row r="12" spans="1:25">
      <c r="E12" s="6" t="s">
        <v>22</v>
      </c>
      <c r="F12" s="7">
        <v>5</v>
      </c>
      <c r="G12" s="7">
        <v>7567048</v>
      </c>
      <c r="H12" s="7" t="str">
        <f>ROUND((F12/L12*100),2)</f>
        <v>0</v>
      </c>
      <c r="I12" s="7">
        <v>0</v>
      </c>
      <c r="J12" s="7">
        <v>0</v>
      </c>
      <c r="K12" s="7" t="str">
        <f>ROUND((I12/L12*100),2)</f>
        <v>0</v>
      </c>
      <c r="L12" s="7" t="str">
        <f>SUM(F12,I12)</f>
        <v>0</v>
      </c>
      <c r="M12" s="7" t="str">
        <f>SUM(G12,J12)</f>
        <v>0</v>
      </c>
    </row>
    <row r="13" spans="1:25">
      <c r="E13" s="6" t="s">
        <v>23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 t="str">
        <f>SUM(F13,I13)</f>
        <v>0</v>
      </c>
      <c r="M13" s="7" t="str">
        <f>SUM(G13,J13)</f>
        <v>0</v>
      </c>
    </row>
    <row r="14" spans="1:25">
      <c r="E14" s="6" t="s">
        <v>24</v>
      </c>
      <c r="F14" s="7">
        <v>3</v>
      </c>
      <c r="G14" s="7">
        <v>2999325</v>
      </c>
      <c r="H14" s="7" t="str">
        <f>ROUND((F14/L14*100),2)</f>
        <v>0</v>
      </c>
      <c r="I14" s="7">
        <v>0</v>
      </c>
      <c r="J14" s="7">
        <v>0</v>
      </c>
      <c r="K14" s="7" t="str">
        <f>ROUND((I14/L14*100),2)</f>
        <v>0</v>
      </c>
      <c r="L14" s="7" t="str">
        <f>SUM(F14,I14)</f>
        <v>0</v>
      </c>
      <c r="M14" s="7" t="str">
        <f>SUM(G14,J14)</f>
        <v>0</v>
      </c>
    </row>
    <row r="15" spans="1:25">
      <c r="E15" s="6" t="s">
        <v>25</v>
      </c>
      <c r="F15" s="7">
        <v>1</v>
      </c>
      <c r="G15" s="7">
        <v>1986578</v>
      </c>
      <c r="H15" s="7" t="str">
        <f>ROUND((F15/L15*100),2)</f>
        <v>0</v>
      </c>
      <c r="I15" s="7">
        <v>0</v>
      </c>
      <c r="J15" s="7">
        <v>0</v>
      </c>
      <c r="K15" s="7" t="str">
        <f>ROUND((I15/L15*100),2)</f>
        <v>0</v>
      </c>
      <c r="L15" s="7" t="str">
        <f>SUM(F15,I15)</f>
        <v>0</v>
      </c>
      <c r="M15" s="7" t="str">
        <f>SUM(G15,J15)</f>
        <v>0</v>
      </c>
    </row>
    <row r="16" spans="1:25">
      <c r="E16" s="6" t="s">
        <v>26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 t="str">
        <f>SUM(F16,I16)</f>
        <v>0</v>
      </c>
      <c r="M16" s="7" t="str">
        <f>SUM(G16,J16)</f>
        <v>0</v>
      </c>
    </row>
    <row r="17" spans="1:25">
      <c r="E17" s="6" t="s">
        <v>27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 t="str">
        <f>SUM(F17,I17)</f>
        <v>0</v>
      </c>
      <c r="M17" s="7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6" t="s">
        <v>18</v>
      </c>
      <c r="B23" s="7" t="str">
        <f>SUM(D23,F23,H23,J23,L23,N23,P23,R23,T23,V23,X23)</f>
        <v>0</v>
      </c>
      <c r="C23" s="7" t="str">
        <f>SUM(E23,G23,I23,K23,M23,O23,Q23,S23,U23,W23,Y23)</f>
        <v>0</v>
      </c>
      <c r="D23" s="7" t="str">
        <f>SUM(D24:D45)</f>
        <v>0</v>
      </c>
      <c r="E23" s="7" t="str">
        <f>SUM(E24:E45)</f>
        <v>0</v>
      </c>
      <c r="F23" s="7" t="str">
        <f>SUM(F24:F45)</f>
        <v>0</v>
      </c>
      <c r="G23" s="7" t="str">
        <f>SUM(G24:G45)</f>
        <v>0</v>
      </c>
      <c r="H23" s="7" t="str">
        <f>SUM(H24:H45)</f>
        <v>0</v>
      </c>
      <c r="I23" s="7" t="str">
        <f>SUM(I24:I45)</f>
        <v>0</v>
      </c>
      <c r="J23" s="7" t="str">
        <f>SUM(J24:J45)</f>
        <v>0</v>
      </c>
      <c r="K23" s="7" t="str">
        <f>SUM(K24:K45)</f>
        <v>0</v>
      </c>
      <c r="L23" s="7" t="str">
        <f>SUM(L24:L45)</f>
        <v>0</v>
      </c>
      <c r="M23" s="7" t="str">
        <f>SUM(M24:M45)</f>
        <v>0</v>
      </c>
      <c r="N23" s="7" t="str">
        <f>SUM(N24:N45)</f>
        <v>0</v>
      </c>
      <c r="O23" s="7" t="str">
        <f>SUM(O24:O45)</f>
        <v>0</v>
      </c>
      <c r="P23" s="7" t="str">
        <f>SUM(P24:P45)</f>
        <v>0</v>
      </c>
      <c r="Q23" s="7" t="str">
        <f>SUM(Q24:Q45)</f>
        <v>0</v>
      </c>
      <c r="R23" s="7" t="str">
        <f>SUM(R24:R45)</f>
        <v>0</v>
      </c>
      <c r="S23" s="7" t="str">
        <f>SUM(S24:S45)</f>
        <v>0</v>
      </c>
      <c r="T23" s="7" t="str">
        <f>SUM(T24:T45)</f>
        <v>0</v>
      </c>
      <c r="U23" s="7" t="str">
        <f>SUM(U24:U45)</f>
        <v>0</v>
      </c>
      <c r="V23" s="7" t="str">
        <f>SUM(V24:V45)</f>
        <v>0</v>
      </c>
      <c r="W23" s="7" t="str">
        <f>SUM(W24:W45)</f>
        <v>0</v>
      </c>
      <c r="X23" s="7" t="str">
        <f>SUM(X24:X45)</f>
        <v>0</v>
      </c>
      <c r="Y23" s="7" t="str">
        <f>SUM(Y24:Y45)</f>
        <v>0</v>
      </c>
    </row>
    <row r="24" spans="1:25">
      <c r="A24" s="6" t="s">
        <v>31</v>
      </c>
      <c r="B24" s="7" t="str">
        <f>SUM(D24,F24,H24,J24,L24,N24,P24,R24,T24,V24,X24)</f>
        <v>0</v>
      </c>
      <c r="C24" s="7" t="str">
        <f>SUM(E24,G24,I24,K24,M24,O24,Q24,S24,U24,W24,Y24)</f>
        <v>0</v>
      </c>
      <c r="D24" s="7">
        <v>9</v>
      </c>
      <c r="E24" s="7">
        <v>18076680</v>
      </c>
      <c r="F24" s="7">
        <v>5</v>
      </c>
      <c r="G24" s="7">
        <v>9227380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1</v>
      </c>
      <c r="U24" s="7">
        <v>1986578</v>
      </c>
      <c r="V24" s="7">
        <v>0</v>
      </c>
      <c r="W24" s="7">
        <v>0</v>
      </c>
      <c r="X24" s="7">
        <v>0</v>
      </c>
      <c r="Y24" s="7">
        <v>0</v>
      </c>
    </row>
    <row r="25" spans="1:25">
      <c r="A25" s="6" t="s">
        <v>32</v>
      </c>
      <c r="B25" s="7" t="str">
        <f>SUM(D25,F25,H25,J25,L25,N25,P25,R25,T25,V25,X25)</f>
        <v>0</v>
      </c>
      <c r="C25" s="7" t="str">
        <f>SUM(E25,G25,I25,K25,M25,O25,Q25,S25,U25,W25,Y25)</f>
        <v>0</v>
      </c>
      <c r="D25" s="7">
        <v>1</v>
      </c>
      <c r="E25" s="7">
        <v>1473300</v>
      </c>
      <c r="F25" s="7">
        <v>5</v>
      </c>
      <c r="G25" s="7">
        <v>7351500</v>
      </c>
      <c r="H25" s="7">
        <v>2</v>
      </c>
      <c r="I25" s="7">
        <v>3287925</v>
      </c>
      <c r="J25" s="7">
        <v>0</v>
      </c>
      <c r="K25" s="7">
        <v>0</v>
      </c>
      <c r="L25" s="7">
        <v>1</v>
      </c>
      <c r="M25" s="7">
        <v>1615440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</row>
    <row r="26" spans="1:25">
      <c r="A26" s="6" t="s">
        <v>33</v>
      </c>
      <c r="B26" s="7" t="str">
        <f>SUM(D26,F26,H26,J26,L26,N26,P26,R26,T26,V26,X26)</f>
        <v>0</v>
      </c>
      <c r="C26" s="7" t="str">
        <f>SUM(E26,G26,I26,K26,M26,O26,Q26,S26,U26,W26,Y26)</f>
        <v>0</v>
      </c>
      <c r="D26" s="7">
        <v>1</v>
      </c>
      <c r="E26" s="7">
        <v>1413300</v>
      </c>
      <c r="F26" s="7">
        <v>2</v>
      </c>
      <c r="G26" s="7">
        <v>3133600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</row>
    <row r="27" spans="1:25">
      <c r="A27" s="6" t="s">
        <v>34</v>
      </c>
      <c r="B27" s="7" t="str">
        <f>SUM(D27,F27,H27,J27,L27,N27,P27,R27,T27,V27,X27)</f>
        <v>0</v>
      </c>
      <c r="C27" s="7" t="str">
        <f>SUM(E27,G27,I27,K27,M27,O27,Q27,S27,U27,W27,Y27)</f>
        <v>0</v>
      </c>
      <c r="D27" s="7">
        <v>16</v>
      </c>
      <c r="E27" s="7">
        <v>9901800</v>
      </c>
      <c r="F27" s="7">
        <v>9</v>
      </c>
      <c r="G27" s="7">
        <v>6496700</v>
      </c>
      <c r="H27" s="7">
        <v>4</v>
      </c>
      <c r="I27" s="7">
        <v>2930985</v>
      </c>
      <c r="J27" s="7">
        <v>0</v>
      </c>
      <c r="K27" s="7">
        <v>0</v>
      </c>
      <c r="L27" s="7">
        <v>5</v>
      </c>
      <c r="M27" s="7">
        <v>2722880</v>
      </c>
      <c r="N27" s="7">
        <v>3</v>
      </c>
      <c r="O27" s="7">
        <v>3710840</v>
      </c>
      <c r="P27" s="7">
        <v>0</v>
      </c>
      <c r="Q27" s="7">
        <v>0</v>
      </c>
      <c r="R27" s="7">
        <v>1</v>
      </c>
      <c r="S27" s="7">
        <v>284200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</row>
    <row r="28" spans="1:25">
      <c r="A28" s="6" t="s">
        <v>35</v>
      </c>
      <c r="B28" s="7" t="str">
        <f>SUM(D28,F28,H28,J28,L28,N28,P28,R28,T28,V28,X28)</f>
        <v>0</v>
      </c>
      <c r="C28" s="7" t="str">
        <f>SUM(E28,G28,I28,K28,M28,O28,Q28,S28,U28,W28,Y28)</f>
        <v>0</v>
      </c>
      <c r="D28" s="7">
        <v>4</v>
      </c>
      <c r="E28" s="7">
        <v>4551200</v>
      </c>
      <c r="F28" s="7">
        <v>4</v>
      </c>
      <c r="G28" s="7">
        <v>3719200</v>
      </c>
      <c r="H28" s="7">
        <v>1</v>
      </c>
      <c r="I28" s="7">
        <v>1917505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</row>
    <row r="29" spans="1:25">
      <c r="A29" s="6" t="s">
        <v>36</v>
      </c>
      <c r="B29" s="7" t="str">
        <f>SUM(D29,F29,H29,J29,L29,N29,P29,R29,T29,V29,X29)</f>
        <v>0</v>
      </c>
      <c r="C29" s="7" t="str">
        <f>SUM(E29,G29,I29,K29,M29,O29,Q29,S29,U29,W29,Y29)</f>
        <v>0</v>
      </c>
      <c r="D29" s="7">
        <v>12</v>
      </c>
      <c r="E29" s="7">
        <v>12563600</v>
      </c>
      <c r="F29" s="7">
        <v>7</v>
      </c>
      <c r="G29" s="7">
        <v>8553100</v>
      </c>
      <c r="H29" s="7">
        <v>1</v>
      </c>
      <c r="I29" s="7">
        <v>2239260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</row>
    <row r="30" spans="1:25">
      <c r="A30" s="6" t="s">
        <v>37</v>
      </c>
      <c r="B30" s="7" t="str">
        <f>SUM(D30,F30,H30,J30,L30,N30,P30,R30,T30,V30,X30)</f>
        <v>0</v>
      </c>
      <c r="C30" s="7" t="str">
        <f>SUM(E30,G30,I30,K30,M30,O30,Q30,S30,U30,W30,Y30)</f>
        <v>0</v>
      </c>
      <c r="D30" s="7">
        <v>2</v>
      </c>
      <c r="E30" s="7">
        <v>1236600</v>
      </c>
      <c r="F30" s="7">
        <v>4</v>
      </c>
      <c r="G30" s="7">
        <v>2793200</v>
      </c>
      <c r="H30" s="7">
        <v>0</v>
      </c>
      <c r="I30" s="7">
        <v>0</v>
      </c>
      <c r="J30" s="7">
        <v>0</v>
      </c>
      <c r="K30" s="7">
        <v>0</v>
      </c>
      <c r="L30" s="7">
        <v>1</v>
      </c>
      <c r="M30" s="7">
        <v>965200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</row>
    <row r="31" spans="1:25">
      <c r="A31" s="6" t="s">
        <v>38</v>
      </c>
      <c r="B31" s="7" t="str">
        <f>SUM(D31,F31,H31,J31,L31,N31,P31,R31,T31,V31,X31)</f>
        <v>0</v>
      </c>
      <c r="C31" s="7" t="str">
        <f>SUM(E31,G31,I31,K31,M31,O31,Q31,S31,U31,W31,Y31)</f>
        <v>0</v>
      </c>
      <c r="D31" s="7">
        <v>13</v>
      </c>
      <c r="E31" s="7">
        <v>23833900</v>
      </c>
      <c r="F31" s="7">
        <v>7</v>
      </c>
      <c r="G31" s="7">
        <v>11225100</v>
      </c>
      <c r="H31" s="7">
        <v>1</v>
      </c>
      <c r="I31" s="7">
        <v>1893145</v>
      </c>
      <c r="J31" s="7">
        <v>0</v>
      </c>
      <c r="K31" s="7">
        <v>0</v>
      </c>
      <c r="L31" s="7">
        <v>1</v>
      </c>
      <c r="M31" s="7">
        <v>1286256</v>
      </c>
      <c r="N31" s="7">
        <v>1</v>
      </c>
      <c r="O31" s="7">
        <v>1762040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</row>
    <row r="32" spans="1:25">
      <c r="A32" s="6" t="s">
        <v>39</v>
      </c>
      <c r="B32" s="7" t="str">
        <f>SUM(D32,F32,H32,J32,L32,N32,P32,R32,T32,V32,X32)</f>
        <v>0</v>
      </c>
      <c r="C32" s="7" t="str">
        <f>SUM(E32,G32,I32,K32,M32,O32,Q32,S32,U32,W32,Y32)</f>
        <v>0</v>
      </c>
      <c r="D32" s="7">
        <v>3</v>
      </c>
      <c r="E32" s="7">
        <v>4404900</v>
      </c>
      <c r="F32" s="7">
        <v>3</v>
      </c>
      <c r="G32" s="7">
        <v>3494900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</row>
    <row r="33" spans="1:25">
      <c r="A33" s="6" t="s">
        <v>40</v>
      </c>
      <c r="B33" s="7" t="str">
        <f>SUM(D33,F33,H33,J33,L33,N33,P33,R33,T33,V33,X33)</f>
        <v>0</v>
      </c>
      <c r="C33" s="7" t="str">
        <f>SUM(E33,G33,I33,K33,M33,O33,Q33,S33,U33,W33,Y33)</f>
        <v>0</v>
      </c>
      <c r="D33" s="7">
        <v>10</v>
      </c>
      <c r="E33" s="7">
        <v>17053000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</row>
    <row r="34" spans="1:25">
      <c r="A34" s="6" t="s">
        <v>41</v>
      </c>
      <c r="B34" s="7" t="str">
        <f>SUM(D34,F34,H34,J34,L34,N34,P34,R34,T34,V34,X34)</f>
        <v>0</v>
      </c>
      <c r="C34" s="7" t="str">
        <f>SUM(E34,G34,I34,K34,M34,O34,Q34,S34,U34,W34,Y34)</f>
        <v>0</v>
      </c>
      <c r="D34" s="7">
        <v>3</v>
      </c>
      <c r="E34" s="7">
        <v>11617900</v>
      </c>
      <c r="F34" s="7">
        <v>2</v>
      </c>
      <c r="G34" s="7">
        <v>4576600</v>
      </c>
      <c r="H34" s="7">
        <v>0</v>
      </c>
      <c r="I34" s="7">
        <v>0</v>
      </c>
      <c r="J34" s="7">
        <v>0</v>
      </c>
      <c r="K34" s="7">
        <v>0</v>
      </c>
      <c r="L34" s="7">
        <v>1</v>
      </c>
      <c r="M34" s="7">
        <v>2291080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</row>
    <row r="35" spans="1:25">
      <c r="A35" s="6" t="s">
        <v>42</v>
      </c>
      <c r="B35" s="7" t="str">
        <f>SUM(D35,F35,H35,J35,L35,N35,P35,R35,T35,V35,X35)</f>
        <v>0</v>
      </c>
      <c r="C35" s="7" t="str">
        <f>SUM(E35,G35,I35,K35,M35,O35,Q35,S35,U35,W35,Y35)</f>
        <v>0</v>
      </c>
      <c r="D35" s="7">
        <v>7</v>
      </c>
      <c r="E35" s="7">
        <v>16221100</v>
      </c>
      <c r="F35" s="7">
        <v>4</v>
      </c>
      <c r="G35" s="7">
        <v>10889200</v>
      </c>
      <c r="H35" s="7">
        <v>0</v>
      </c>
      <c r="I35" s="7">
        <v>0</v>
      </c>
      <c r="J35" s="7">
        <v>0</v>
      </c>
      <c r="K35" s="7">
        <v>0</v>
      </c>
      <c r="L35" s="7">
        <v>1</v>
      </c>
      <c r="M35" s="7">
        <v>2214880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</row>
    <row r="36" spans="1:25">
      <c r="A36" s="6" t="s">
        <v>43</v>
      </c>
      <c r="B36" s="7" t="str">
        <f>SUM(D36,F36,H36,J36,L36,N36,P36,R36,T36,V36,X36)</f>
        <v>0</v>
      </c>
      <c r="C36" s="7" t="str">
        <f>SUM(E36,G36,I36,K36,M36,O36,Q36,S36,U36,W36,Y36)</f>
        <v>0</v>
      </c>
      <c r="D36" s="7">
        <v>2</v>
      </c>
      <c r="E36" s="7">
        <v>4341040</v>
      </c>
      <c r="F36" s="7">
        <v>2</v>
      </c>
      <c r="G36" s="7">
        <v>3957040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</row>
    <row r="37" spans="1:25">
      <c r="A37" s="6" t="s">
        <v>44</v>
      </c>
      <c r="B37" s="7" t="str">
        <f>SUM(D37,F37,H37,J37,L37,N37,P37,R37,T37,V37,X37)</f>
        <v>0</v>
      </c>
      <c r="C37" s="7" t="str">
        <f>SUM(E37,G37,I37,K37,M37,O37,Q37,S37,U37,W37,Y37)</f>
        <v>0</v>
      </c>
      <c r="D37" s="7">
        <v>1</v>
      </c>
      <c r="E37" s="7">
        <v>1019300</v>
      </c>
      <c r="F37" s="7">
        <v>0</v>
      </c>
      <c r="G37" s="7">
        <v>0</v>
      </c>
      <c r="H37" s="7">
        <v>1</v>
      </c>
      <c r="I37" s="7">
        <v>1061860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</row>
    <row r="38" spans="1:25">
      <c r="A38" s="6" t="s">
        <v>45</v>
      </c>
      <c r="B38" s="7" t="str">
        <f>SUM(D38,F38,H38,J38,L38,N38,P38,R38,T38,V38,X38)</f>
        <v>0</v>
      </c>
      <c r="C38" s="7" t="str">
        <f>SUM(E38,G38,I38,K38,M38,O38,Q38,S38,U38,W38,Y38)</f>
        <v>0</v>
      </c>
      <c r="D38" s="7">
        <v>0</v>
      </c>
      <c r="E38" s="7">
        <v>0</v>
      </c>
      <c r="F38" s="7">
        <v>1</v>
      </c>
      <c r="G38" s="7">
        <v>1833300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</row>
    <row r="39" spans="1:25">
      <c r="A39" s="6" t="s">
        <v>46</v>
      </c>
      <c r="B39" s="7" t="str">
        <f>SUM(D39,F39,H39,J39,L39,N39,P39,R39,T39,V39,X39)</f>
        <v>0</v>
      </c>
      <c r="C39" s="7" t="str">
        <f>SUM(E39,G39,I39,K39,M39,O39,Q39,S39,U39,W39,Y39)</f>
        <v>0</v>
      </c>
      <c r="D39" s="7">
        <v>15</v>
      </c>
      <c r="E39" s="7">
        <v>21632500</v>
      </c>
      <c r="F39" s="7">
        <v>1</v>
      </c>
      <c r="G39" s="7">
        <v>1025300</v>
      </c>
      <c r="H39" s="7">
        <v>0</v>
      </c>
      <c r="I39" s="7">
        <v>0</v>
      </c>
      <c r="J39" s="7">
        <v>0</v>
      </c>
      <c r="K39" s="7">
        <v>0</v>
      </c>
      <c r="L39" s="7">
        <v>2</v>
      </c>
      <c r="M39" s="7">
        <v>3210560</v>
      </c>
      <c r="N39" s="7">
        <v>0</v>
      </c>
      <c r="O39" s="7">
        <v>0</v>
      </c>
      <c r="P39" s="7">
        <v>0</v>
      </c>
      <c r="Q39" s="7">
        <v>0</v>
      </c>
      <c r="R39" s="7">
        <v>1</v>
      </c>
      <c r="S39" s="7">
        <v>1322545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</row>
    <row r="40" spans="1:25">
      <c r="A40" s="6" t="s">
        <v>47</v>
      </c>
      <c r="B40" s="7" t="str">
        <f>SUM(D40,F40,H40,J40,L40,N40,P40,R40,T40,V40,X40)</f>
        <v>0</v>
      </c>
      <c r="C40" s="7" t="str">
        <f>SUM(E40,G40,I40,K40,M40,O40,Q40,S40,U40,W40,Y40)</f>
        <v>0</v>
      </c>
      <c r="D40" s="7">
        <v>0</v>
      </c>
      <c r="E40" s="7">
        <v>0</v>
      </c>
      <c r="F40" s="7">
        <v>3</v>
      </c>
      <c r="G40" s="7">
        <v>4249900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</row>
    <row r="41" spans="1:25">
      <c r="A41" s="6" t="s">
        <v>48</v>
      </c>
      <c r="B41" s="7" t="str">
        <f>SUM(D41,F41,H41,J41,L41,N41,P41,R41,T41,V41,X41)</f>
        <v>0</v>
      </c>
      <c r="C41" s="7" t="str">
        <f>SUM(E41,G41,I41,K41,M41,O41,Q41,S41,U41,W41,Y41)</f>
        <v>0</v>
      </c>
      <c r="D41" s="7">
        <v>0</v>
      </c>
      <c r="E41" s="7">
        <v>0</v>
      </c>
      <c r="F41" s="7">
        <v>0</v>
      </c>
      <c r="G41" s="7">
        <v>0</v>
      </c>
      <c r="H41" s="7">
        <v>1</v>
      </c>
      <c r="I41" s="7">
        <v>1545000</v>
      </c>
      <c r="J41" s="7">
        <v>0</v>
      </c>
      <c r="K41" s="7">
        <v>0</v>
      </c>
      <c r="L41" s="7">
        <v>1</v>
      </c>
      <c r="M41" s="7">
        <v>814832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</row>
    <row r="42" spans="1:25">
      <c r="A42" s="6" t="s">
        <v>49</v>
      </c>
      <c r="B42" s="7" t="str">
        <f>SUM(D42,F42,H42,J42,L42,N42,P42,R42,T42,V42,X42)</f>
        <v>0</v>
      </c>
      <c r="C42" s="7" t="str">
        <f>SUM(E42,G42,I42,K42,M42,O42,Q42,S42,U42,W42,Y42)</f>
        <v>0</v>
      </c>
      <c r="D42" s="7">
        <v>3</v>
      </c>
      <c r="E42" s="7">
        <v>7880400</v>
      </c>
      <c r="F42" s="7">
        <v>5</v>
      </c>
      <c r="G42" s="7">
        <v>6612500</v>
      </c>
      <c r="H42" s="7">
        <v>0</v>
      </c>
      <c r="I42" s="7">
        <v>0</v>
      </c>
      <c r="J42" s="7">
        <v>0</v>
      </c>
      <c r="K42" s="7">
        <v>0</v>
      </c>
      <c r="L42" s="7">
        <v>2</v>
      </c>
      <c r="M42" s="7">
        <v>4532376</v>
      </c>
      <c r="N42" s="7">
        <v>0</v>
      </c>
      <c r="O42" s="7">
        <v>0</v>
      </c>
      <c r="P42" s="7">
        <v>0</v>
      </c>
      <c r="Q42" s="7">
        <v>0</v>
      </c>
      <c r="R42" s="7">
        <v>1</v>
      </c>
      <c r="S42" s="7">
        <v>1392580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</row>
    <row r="43" spans="1:25">
      <c r="A43" s="6" t="s">
        <v>50</v>
      </c>
      <c r="B43" s="7" t="str">
        <f>SUM(D43,F43,H43,J43,L43,N43,P43,R43,T43,V43,X43)</f>
        <v>0</v>
      </c>
      <c r="C43" s="7" t="str">
        <f>SUM(E43,G43,I43,K43,M43,O43,Q43,S43,U43,W43,Y43)</f>
        <v>0</v>
      </c>
      <c r="D43" s="7">
        <v>4</v>
      </c>
      <c r="E43" s="7">
        <v>6636080</v>
      </c>
      <c r="F43" s="7">
        <v>1</v>
      </c>
      <c r="G43" s="7">
        <v>1703300</v>
      </c>
      <c r="H43" s="7">
        <v>0</v>
      </c>
      <c r="I43" s="7">
        <v>0</v>
      </c>
      <c r="J43" s="7">
        <v>0</v>
      </c>
      <c r="K43" s="7">
        <v>0</v>
      </c>
      <c r="L43" s="7">
        <v>1</v>
      </c>
      <c r="M43" s="7">
        <v>1376680</v>
      </c>
      <c r="N43" s="7">
        <v>1</v>
      </c>
      <c r="O43" s="7">
        <v>2094168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</row>
    <row r="44" spans="1:25">
      <c r="A44" s="6" t="s">
        <v>51</v>
      </c>
      <c r="B44" s="7" t="str">
        <f>SUM(D44,F44,H44,J44,L44,N44,P44,R44,T44,V44,X44)</f>
        <v>0</v>
      </c>
      <c r="C44" s="7" t="str">
        <f>SUM(E44,G44,I44,K44,M44,O44,Q44,S44,U44,W44,Y44)</f>
        <v>0</v>
      </c>
      <c r="D44" s="7">
        <v>0</v>
      </c>
      <c r="E44" s="7">
        <v>0</v>
      </c>
      <c r="F44" s="7">
        <v>1</v>
      </c>
      <c r="G44" s="7">
        <v>1308300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</row>
    <row r="45" spans="1:25">
      <c r="A45" s="6" t="s">
        <v>52</v>
      </c>
      <c r="B45" s="7" t="str">
        <f>SUM(D45,F45,H45,J45,L45,N45,P45,R45,T45,V45,X45)</f>
        <v>0</v>
      </c>
      <c r="C45" s="7" t="str">
        <f>SUM(E45,G45,I45,K45,M45,O45,Q45,S45,U45,W45,Y45)</f>
        <v>0</v>
      </c>
      <c r="D45" s="7">
        <v>0</v>
      </c>
      <c r="E45" s="7">
        <v>0</v>
      </c>
      <c r="F45" s="7">
        <v>0</v>
      </c>
      <c r="G45" s="7">
        <v>0</v>
      </c>
      <c r="H45" s="7">
        <v>1</v>
      </c>
      <c r="I45" s="7">
        <v>1089265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</row>
    <row r="48" spans="1:25">
      <c r="A48" s="3" t="s">
        <v>4</v>
      </c>
    </row>
    <row r="49" spans="1:25">
      <c r="A49" s="4" t="s">
        <v>28</v>
      </c>
      <c r="B49" s="4" t="s">
        <v>18</v>
      </c>
      <c r="C49" s="4"/>
      <c r="D49" s="4" t="s">
        <v>29</v>
      </c>
      <c r="E49" s="4"/>
      <c r="F49" s="4" t="s">
        <v>30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5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5">
      <c r="A51" s="6" t="s">
        <v>18</v>
      </c>
      <c r="B51" s="7" t="str">
        <f>SUM(D51,F51,H51,J51,L51,N51,P51,R51,T51,V51,X51)</f>
        <v>0</v>
      </c>
      <c r="C51" s="7" t="str">
        <f>SUM(E51,G51,I51,K51,M51,O51,Q51,S51,U51,W51,Y51)</f>
        <v>0</v>
      </c>
      <c r="D51" s="7" t="str">
        <f>SUM(D52:D60)</f>
        <v>0</v>
      </c>
      <c r="E51" s="7" t="str">
        <f>SUM(E52:E60)</f>
        <v>0</v>
      </c>
      <c r="F51" s="7" t="str">
        <f>SUM(F52:F60)</f>
        <v>0</v>
      </c>
      <c r="G51" s="7" t="str">
        <f>SUM(G52:G60)</f>
        <v>0</v>
      </c>
      <c r="H51" s="7" t="str">
        <f>SUM(H52:H60)</f>
        <v>0</v>
      </c>
      <c r="I51" s="7" t="str">
        <f>SUM(I52:I60)</f>
        <v>0</v>
      </c>
      <c r="J51" s="7" t="str">
        <f>SUM(J52:J60)</f>
        <v>0</v>
      </c>
      <c r="K51" s="7" t="str">
        <f>SUM(K52:K60)</f>
        <v>0</v>
      </c>
      <c r="L51" s="7" t="str">
        <f>SUM(L52:L60)</f>
        <v>0</v>
      </c>
      <c r="M51" s="7" t="str">
        <f>SUM(M52:M60)</f>
        <v>0</v>
      </c>
      <c r="N51" s="7" t="str">
        <f>SUM(N52:N60)</f>
        <v>0</v>
      </c>
      <c r="O51" s="7" t="str">
        <f>SUM(O52:O60)</f>
        <v>0</v>
      </c>
      <c r="P51" s="7" t="str">
        <f>SUM(P52:P60)</f>
        <v>0</v>
      </c>
      <c r="Q51" s="7" t="str">
        <f>SUM(Q52:Q60)</f>
        <v>0</v>
      </c>
      <c r="R51" s="7" t="str">
        <f>SUM(R52:R60)</f>
        <v>0</v>
      </c>
      <c r="S51" s="7" t="str">
        <f>SUM(S52:S60)</f>
        <v>0</v>
      </c>
      <c r="T51" s="7" t="str">
        <f>SUM(T52:T60)</f>
        <v>0</v>
      </c>
      <c r="U51" s="7" t="str">
        <f>SUM(U52:U60)</f>
        <v>0</v>
      </c>
      <c r="V51" s="7" t="str">
        <f>SUM(V52:V60)</f>
        <v>0</v>
      </c>
      <c r="W51" s="7" t="str">
        <f>SUM(W52:W60)</f>
        <v>0</v>
      </c>
      <c r="X51" s="7" t="str">
        <f>SUM(X52:X60)</f>
        <v>0</v>
      </c>
      <c r="Y51" s="7" t="str">
        <f>SUM(Y52:Y60)</f>
        <v>0</v>
      </c>
    </row>
    <row r="52" spans="1:25">
      <c r="A52" s="6" t="s">
        <v>37</v>
      </c>
      <c r="B52" s="7" t="str">
        <f>SUM(D52,F52,H52,J52,L52,N52,P52,R52,T52,V52,X52)</f>
        <v>0</v>
      </c>
      <c r="C52" s="7" t="str">
        <f>SUM(E52,G52,I52,K52,M52,O52,Q52,S52,U52,W52,Y52)</f>
        <v>0</v>
      </c>
      <c r="D52" s="7">
        <v>0</v>
      </c>
      <c r="E52" s="7">
        <v>0</v>
      </c>
      <c r="F52" s="7">
        <v>2</v>
      </c>
      <c r="G52" s="7">
        <v>1566600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</row>
    <row r="53" spans="1:25">
      <c r="A53" s="6" t="s">
        <v>36</v>
      </c>
      <c r="B53" s="7" t="str">
        <f>SUM(D53,F53,H53,J53,L53,N53,P53,R53,T53,V53,X53)</f>
        <v>0</v>
      </c>
      <c r="C53" s="7" t="str">
        <f>SUM(E53,G53,I53,K53,M53,O53,Q53,S53,U53,W53,Y53)</f>
        <v>0</v>
      </c>
      <c r="D53" s="7">
        <v>0</v>
      </c>
      <c r="E53" s="7">
        <v>0</v>
      </c>
      <c r="F53" s="7">
        <v>5</v>
      </c>
      <c r="G53" s="7">
        <v>2932500</v>
      </c>
      <c r="H53" s="7">
        <v>2</v>
      </c>
      <c r="I53" s="7">
        <v>4478520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</row>
    <row r="54" spans="1:25">
      <c r="A54" s="6" t="s">
        <v>34</v>
      </c>
      <c r="B54" s="7" t="str">
        <f>SUM(D54,F54,H54,J54,L54,N54,P54,R54,T54,V54,X54)</f>
        <v>0</v>
      </c>
      <c r="C54" s="7" t="str">
        <f>SUM(E54,G54,I54,K54,M54,O54,Q54,S54,U54,W54,Y54)</f>
        <v>0</v>
      </c>
      <c r="D54" s="7">
        <v>0</v>
      </c>
      <c r="E54" s="7">
        <v>0</v>
      </c>
      <c r="F54" s="7">
        <v>2</v>
      </c>
      <c r="G54" s="7">
        <v>2766600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</row>
    <row r="55" spans="1:25">
      <c r="A55" s="6" t="s">
        <v>46</v>
      </c>
      <c r="B55" s="7" t="str">
        <f>SUM(D55,F55,H55,J55,L55,N55,P55,R55,T55,V55,X55)</f>
        <v>0</v>
      </c>
      <c r="C55" s="7" t="str">
        <f>SUM(E55,G55,I55,K55,M55,O55,Q55,S55,U55,W55,Y55)</f>
        <v>0</v>
      </c>
      <c r="D55" s="7">
        <v>0</v>
      </c>
      <c r="E55" s="7">
        <v>0</v>
      </c>
      <c r="F55" s="7">
        <v>1</v>
      </c>
      <c r="G55" s="7">
        <v>1143300</v>
      </c>
      <c r="H55" s="7">
        <v>1</v>
      </c>
      <c r="I55" s="7">
        <v>1290235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</row>
    <row r="56" spans="1:25">
      <c r="A56" s="6" t="s">
        <v>35</v>
      </c>
      <c r="B56" s="7" t="str">
        <f>SUM(D56,F56,H56,J56,L56,N56,P56,R56,T56,V56,X56)</f>
        <v>0</v>
      </c>
      <c r="C56" s="7" t="str">
        <f>SUM(E56,G56,I56,K56,M56,O56,Q56,S56,U56,W56,Y56)</f>
        <v>0</v>
      </c>
      <c r="D56" s="7">
        <v>0</v>
      </c>
      <c r="E56" s="7">
        <v>0</v>
      </c>
      <c r="F56" s="7">
        <v>1</v>
      </c>
      <c r="G56" s="7">
        <v>492300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</row>
    <row r="57" spans="1:25">
      <c r="A57" s="6" t="s">
        <v>31</v>
      </c>
      <c r="B57" s="7" t="str">
        <f>SUM(D57,F57,H57,J57,L57,N57,P57,R57,T57,V57,X57)</f>
        <v>0</v>
      </c>
      <c r="C57" s="7" t="str">
        <f>SUM(E57,G57,I57,K57,M57,O57,Q57,S57,U57,W57,Y57)</f>
        <v>0</v>
      </c>
      <c r="D57" s="7">
        <v>0</v>
      </c>
      <c r="E57" s="7">
        <v>0</v>
      </c>
      <c r="F57" s="7">
        <v>1</v>
      </c>
      <c r="G57" s="7">
        <v>2220520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</row>
    <row r="58" spans="1:25">
      <c r="A58" s="6" t="s">
        <v>49</v>
      </c>
      <c r="B58" s="7" t="str">
        <f>SUM(D58,F58,H58,J58,L58,N58,P58,R58,T58,V58,X58)</f>
        <v>0</v>
      </c>
      <c r="C58" s="7" t="str">
        <f>SUM(E58,G58,I58,K58,M58,O58,Q58,S58,U58,W58,Y58)</f>
        <v>0</v>
      </c>
      <c r="D58" s="7">
        <v>0</v>
      </c>
      <c r="E58" s="7">
        <v>0</v>
      </c>
      <c r="F58" s="7">
        <v>2</v>
      </c>
      <c r="G58" s="7">
        <v>2820600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</row>
    <row r="59" spans="1:25">
      <c r="A59" s="6" t="s">
        <v>39</v>
      </c>
      <c r="B59" s="7" t="str">
        <f>SUM(D59,F59,H59,J59,L59,N59,P59,R59,T59,V59,X59)</f>
        <v>0</v>
      </c>
      <c r="C59" s="7" t="str">
        <f>SUM(E59,G59,I59,K59,M59,O59,Q59,S59,U59,W59,Y59)</f>
        <v>0</v>
      </c>
      <c r="D59" s="7">
        <v>0</v>
      </c>
      <c r="E59" s="7">
        <v>0</v>
      </c>
      <c r="F59" s="7">
        <v>1</v>
      </c>
      <c r="G59" s="7">
        <v>1483300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</row>
    <row r="60" spans="1:25">
      <c r="A60" s="6" t="s">
        <v>38</v>
      </c>
      <c r="B60" s="7" t="str">
        <f>SUM(D60,F60,H60,J60,L60,N60,P60,R60,T60,V60,X60)</f>
        <v>0</v>
      </c>
      <c r="C60" s="7" t="str">
        <f>SUM(E60,G60,I60,K60,M60,O60,Q60,S60,U60,W60,Y60)</f>
        <v>0</v>
      </c>
      <c r="D60" s="7">
        <v>0</v>
      </c>
      <c r="E60" s="7">
        <v>0</v>
      </c>
      <c r="F60" s="7">
        <v>1</v>
      </c>
      <c r="G60" s="7">
        <v>1679300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</row>
    <row r="63" spans="1:25">
      <c r="A63" s="3" t="s">
        <v>53</v>
      </c>
    </row>
    <row r="64" spans="1:25">
      <c r="A64" s="4" t="s">
        <v>28</v>
      </c>
      <c r="B64" s="4" t="s">
        <v>18</v>
      </c>
      <c r="C64" s="4"/>
      <c r="D64" s="4" t="s">
        <v>29</v>
      </c>
      <c r="E64" s="4"/>
      <c r="F64" s="4" t="s">
        <v>30</v>
      </c>
      <c r="G64" s="4"/>
      <c r="H64" s="4" t="s">
        <v>19</v>
      </c>
      <c r="I64" s="4"/>
      <c r="J64" s="4" t="s">
        <v>20</v>
      </c>
      <c r="K64" s="4"/>
      <c r="L64" s="4" t="s">
        <v>21</v>
      </c>
      <c r="M64" s="4"/>
      <c r="N64" s="4" t="s">
        <v>22</v>
      </c>
      <c r="O64" s="4"/>
      <c r="P64" s="4" t="s">
        <v>23</v>
      </c>
      <c r="Q64" s="4"/>
      <c r="R64" s="4" t="s">
        <v>24</v>
      </c>
      <c r="S64" s="4"/>
      <c r="T64" s="4" t="s">
        <v>25</v>
      </c>
      <c r="U64" s="4"/>
      <c r="V64" s="4" t="s">
        <v>26</v>
      </c>
      <c r="W64" s="4"/>
      <c r="X64" s="4" t="s">
        <v>27</v>
      </c>
      <c r="Y64" s="4"/>
    </row>
    <row r="65" spans="1:25">
      <c r="A65" s="4"/>
      <c r="B65" s="4" t="s">
        <v>10</v>
      </c>
      <c r="C65" s="4" t="s">
        <v>11</v>
      </c>
      <c r="D65" s="4" t="s">
        <v>10</v>
      </c>
      <c r="E65" s="4" t="s">
        <v>11</v>
      </c>
      <c r="F65" s="4" t="s">
        <v>10</v>
      </c>
      <c r="G65" s="4" t="s">
        <v>11</v>
      </c>
      <c r="H65" s="4" t="s">
        <v>10</v>
      </c>
      <c r="I65" s="4" t="s">
        <v>11</v>
      </c>
      <c r="J65" s="4" t="s">
        <v>10</v>
      </c>
      <c r="K65" s="4" t="s">
        <v>11</v>
      </c>
      <c r="L65" s="4" t="s">
        <v>10</v>
      </c>
      <c r="M65" s="4" t="s">
        <v>11</v>
      </c>
      <c r="N65" s="4" t="s">
        <v>10</v>
      </c>
      <c r="O65" s="4" t="s">
        <v>11</v>
      </c>
      <c r="P65" s="4" t="s">
        <v>10</v>
      </c>
      <c r="Q65" s="4" t="s">
        <v>11</v>
      </c>
      <c r="R65" s="4" t="s">
        <v>10</v>
      </c>
      <c r="S65" s="4" t="s">
        <v>11</v>
      </c>
      <c r="T65" s="4" t="s">
        <v>10</v>
      </c>
      <c r="U65" s="4" t="s">
        <v>11</v>
      </c>
      <c r="V65" s="4" t="s">
        <v>10</v>
      </c>
      <c r="W65" s="4" t="s">
        <v>11</v>
      </c>
      <c r="X65" s="4" t="s">
        <v>10</v>
      </c>
      <c r="Y65" s="4" t="s">
        <v>11</v>
      </c>
    </row>
    <row r="66" spans="1:25">
      <c r="A66" s="6" t="s">
        <v>18</v>
      </c>
      <c r="B66" s="7" t="str">
        <f>SUM(D66,F66,H66,J66,L66,N66,P66,R66,T66,V66,X66)</f>
        <v>0</v>
      </c>
      <c r="C66" s="7" t="str">
        <f>SUM(E66,G66,I66,K66,M66,O66,Q66,S66,U66,W66,Y66)</f>
        <v>0</v>
      </c>
      <c r="D66" s="7" t="str">
        <f>SUM(D67:D87)</f>
        <v>0</v>
      </c>
      <c r="E66" s="7" t="str">
        <f>SUM(E67:E87)</f>
        <v>0</v>
      </c>
      <c r="F66" s="7" t="str">
        <f>SUM(F67:F87)</f>
        <v>0</v>
      </c>
      <c r="G66" s="7" t="str">
        <f>SUM(G67:G87)</f>
        <v>0</v>
      </c>
      <c r="H66" s="7" t="str">
        <f>SUM(H67:H87)</f>
        <v>0</v>
      </c>
      <c r="I66" s="7" t="str">
        <f>SUM(I67:I87)</f>
        <v>0</v>
      </c>
      <c r="J66" s="7" t="str">
        <f>SUM(J67:J87)</f>
        <v>0</v>
      </c>
      <c r="K66" s="7" t="str">
        <f>SUM(K67:K87)</f>
        <v>0</v>
      </c>
      <c r="L66" s="7" t="str">
        <f>SUM(L67:L87)</f>
        <v>0</v>
      </c>
      <c r="M66" s="7" t="str">
        <f>SUM(M67:M87)</f>
        <v>0</v>
      </c>
      <c r="N66" s="7" t="str">
        <f>SUM(N67:N87)</f>
        <v>0</v>
      </c>
      <c r="O66" s="7" t="str">
        <f>SUM(O67:O87)</f>
        <v>0</v>
      </c>
      <c r="P66" s="7" t="str">
        <f>SUM(P67:P87)</f>
        <v>0</v>
      </c>
      <c r="Q66" s="7" t="str">
        <f>SUM(Q67:Q87)</f>
        <v>0</v>
      </c>
      <c r="R66" s="7" t="str">
        <f>SUM(R67:R87)</f>
        <v>0</v>
      </c>
      <c r="S66" s="7" t="str">
        <f>SUM(S67:S87)</f>
        <v>0</v>
      </c>
      <c r="T66" s="7" t="str">
        <f>SUM(T67:T87)</f>
        <v>0</v>
      </c>
      <c r="U66" s="7" t="str">
        <f>SUM(U67:U87)</f>
        <v>0</v>
      </c>
      <c r="V66" s="7" t="str">
        <f>SUM(V67:V87)</f>
        <v>0</v>
      </c>
      <c r="W66" s="7" t="str">
        <f>SUM(W67:W87)</f>
        <v>0</v>
      </c>
      <c r="X66" s="7" t="str">
        <f>SUM(X67:X87)</f>
        <v>0</v>
      </c>
      <c r="Y66" s="7" t="str">
        <f>SUM(Y67:Y87)</f>
        <v>0</v>
      </c>
    </row>
    <row r="67" spans="1:25">
      <c r="A67" s="6" t="s">
        <v>42</v>
      </c>
      <c r="B67" s="7" t="str">
        <f>SUM(D67,F67,H67,J67,L67,N67,P67,R67,T67,V67,X67)</f>
        <v>0</v>
      </c>
      <c r="C67" s="7" t="str">
        <f>SUM(E67,G67,I67,K67,M67,O67,Q67,S67,U67,W67,Y67)</f>
        <v>0</v>
      </c>
      <c r="D67" s="7">
        <v>4</v>
      </c>
      <c r="E67" s="7">
        <v>9083200</v>
      </c>
      <c r="F67" s="7">
        <v>2</v>
      </c>
      <c r="G67" s="7">
        <v>4681600</v>
      </c>
      <c r="H67" s="7">
        <v>0</v>
      </c>
      <c r="I67" s="7">
        <v>0</v>
      </c>
      <c r="J67" s="7">
        <v>0</v>
      </c>
      <c r="K67" s="7">
        <v>0</v>
      </c>
      <c r="L67" s="7">
        <v>1</v>
      </c>
      <c r="M67" s="7">
        <v>2392680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</row>
    <row r="68" spans="1:25">
      <c r="A68" s="6" t="s">
        <v>45</v>
      </c>
      <c r="B68" s="7" t="str">
        <f>SUM(D68,F68,H68,J68,L68,N68,P68,R68,T68,V68,X68)</f>
        <v>0</v>
      </c>
      <c r="C68" s="7" t="str">
        <f>SUM(E68,G68,I68,K68,M68,O68,Q68,S68,U68,W68,Y68)</f>
        <v>0</v>
      </c>
      <c r="D68" s="7">
        <v>0</v>
      </c>
      <c r="E68" s="7">
        <v>0</v>
      </c>
      <c r="F68" s="7">
        <v>0</v>
      </c>
      <c r="G68" s="7">
        <v>0</v>
      </c>
      <c r="H68" s="7">
        <v>1</v>
      </c>
      <c r="I68" s="7">
        <v>3006600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</row>
    <row r="69" spans="1:25">
      <c r="A69" s="6" t="s">
        <v>31</v>
      </c>
      <c r="B69" s="7" t="str">
        <f>SUM(D69,F69,H69,J69,L69,N69,P69,R69,T69,V69,X69)</f>
        <v>0</v>
      </c>
      <c r="C69" s="7" t="str">
        <f>SUM(E69,G69,I69,K69,M69,O69,Q69,S69,U69,W69,Y69)</f>
        <v>0</v>
      </c>
      <c r="D69" s="7">
        <v>3</v>
      </c>
      <c r="E69" s="7">
        <v>5059560</v>
      </c>
      <c r="F69" s="7">
        <v>2</v>
      </c>
      <c r="G69" s="7">
        <v>3129040</v>
      </c>
      <c r="H69" s="7">
        <v>2</v>
      </c>
      <c r="I69" s="7">
        <v>3717716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1</v>
      </c>
      <c r="U69" s="7">
        <v>1986578</v>
      </c>
      <c r="V69" s="7">
        <v>1</v>
      </c>
      <c r="W69" s="7">
        <v>1856658</v>
      </c>
      <c r="X69" s="7">
        <v>0</v>
      </c>
      <c r="Y69" s="7">
        <v>0</v>
      </c>
    </row>
    <row r="70" spans="1:25">
      <c r="A70" s="6" t="s">
        <v>38</v>
      </c>
      <c r="B70" s="7" t="str">
        <f>SUM(D70,F70,H70,J70,L70,N70,P70,R70,T70,V70,X70)</f>
        <v>0</v>
      </c>
      <c r="C70" s="7" t="str">
        <f>SUM(E70,G70,I70,K70,M70,O70,Q70,S70,U70,W70,Y70)</f>
        <v>0</v>
      </c>
      <c r="D70" s="7">
        <v>5</v>
      </c>
      <c r="E70" s="7">
        <v>7171500</v>
      </c>
      <c r="F70" s="7">
        <v>10</v>
      </c>
      <c r="G70" s="7">
        <v>19950000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</row>
    <row r="71" spans="1:25">
      <c r="A71" s="6" t="s">
        <v>34</v>
      </c>
      <c r="B71" s="7" t="str">
        <f>SUM(D71,F71,H71,J71,L71,N71,P71,R71,T71,V71,X71)</f>
        <v>0</v>
      </c>
      <c r="C71" s="7" t="str">
        <f>SUM(E71,G71,I71,K71,M71,O71,Q71,S71,U71,W71,Y71)</f>
        <v>0</v>
      </c>
      <c r="D71" s="7">
        <v>1</v>
      </c>
      <c r="E71" s="7">
        <v>2520300</v>
      </c>
      <c r="F71" s="7">
        <v>8</v>
      </c>
      <c r="G71" s="7">
        <v>9140400</v>
      </c>
      <c r="H71" s="7">
        <v>1</v>
      </c>
      <c r="I71" s="7">
        <v>1127835</v>
      </c>
      <c r="J71" s="7">
        <v>0</v>
      </c>
      <c r="K71" s="7">
        <v>0</v>
      </c>
      <c r="L71" s="7">
        <v>5</v>
      </c>
      <c r="M71" s="7">
        <v>1910080</v>
      </c>
      <c r="N71" s="7">
        <v>3</v>
      </c>
      <c r="O71" s="7">
        <v>893200</v>
      </c>
      <c r="P71" s="7">
        <v>0</v>
      </c>
      <c r="Q71" s="7">
        <v>0</v>
      </c>
      <c r="R71" s="7">
        <v>1</v>
      </c>
      <c r="S71" s="7">
        <v>304500</v>
      </c>
      <c r="T71" s="7">
        <v>0</v>
      </c>
      <c r="U71" s="7">
        <v>0</v>
      </c>
      <c r="V71" s="7">
        <v>3</v>
      </c>
      <c r="W71" s="7">
        <v>974400</v>
      </c>
      <c r="X71" s="7">
        <v>0</v>
      </c>
      <c r="Y71" s="7">
        <v>0</v>
      </c>
    </row>
    <row r="72" spans="1:25">
      <c r="A72" s="6" t="s">
        <v>35</v>
      </c>
      <c r="B72" s="7" t="str">
        <f>SUM(D72,F72,H72,J72,L72,N72,P72,R72,T72,V72,X72)</f>
        <v>0</v>
      </c>
      <c r="C72" s="7" t="str">
        <f>SUM(E72,G72,I72,K72,M72,O72,Q72,S72,U72,W72,Y72)</f>
        <v>0</v>
      </c>
      <c r="D72" s="7">
        <v>2</v>
      </c>
      <c r="E72" s="7">
        <v>850600</v>
      </c>
      <c r="F72" s="7">
        <v>11</v>
      </c>
      <c r="G72" s="7">
        <v>11285300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6</v>
      </c>
      <c r="O72" s="7">
        <v>2813580</v>
      </c>
      <c r="P72" s="7">
        <v>0</v>
      </c>
      <c r="Q72" s="7">
        <v>0</v>
      </c>
      <c r="R72" s="7">
        <v>1</v>
      </c>
      <c r="S72" s="7">
        <v>1225105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</row>
    <row r="73" spans="1:25">
      <c r="A73" s="6" t="s">
        <v>36</v>
      </c>
      <c r="B73" s="7" t="str">
        <f>SUM(D73,F73,H73,J73,L73,N73,P73,R73,T73,V73,X73)</f>
        <v>0</v>
      </c>
      <c r="C73" s="7" t="str">
        <f>SUM(E73,G73,I73,K73,M73,O73,Q73,S73,U73,W73,Y73)</f>
        <v>0</v>
      </c>
      <c r="D73" s="7">
        <v>2</v>
      </c>
      <c r="E73" s="7">
        <v>1419600</v>
      </c>
      <c r="F73" s="7">
        <v>7</v>
      </c>
      <c r="G73" s="7">
        <v>6650100</v>
      </c>
      <c r="H73" s="7">
        <v>1</v>
      </c>
      <c r="I73" s="7">
        <v>2239260</v>
      </c>
      <c r="J73" s="7">
        <v>1</v>
      </c>
      <c r="K73" s="7">
        <v>2266810</v>
      </c>
      <c r="L73" s="7">
        <v>1</v>
      </c>
      <c r="M73" s="7">
        <v>2239264</v>
      </c>
      <c r="N73" s="7">
        <v>1</v>
      </c>
      <c r="O73" s="7">
        <v>1009925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</row>
    <row r="74" spans="1:25">
      <c r="A74" s="6" t="s">
        <v>39</v>
      </c>
      <c r="B74" s="7" t="str">
        <f>SUM(D74,F74,H74,J74,L74,N74,P74,R74,T74,V74,X74)</f>
        <v>0</v>
      </c>
      <c r="C74" s="7" t="str">
        <f>SUM(E74,G74,I74,K74,M74,O74,Q74,S74,U74,W74,Y74)</f>
        <v>0</v>
      </c>
      <c r="D74" s="7">
        <v>3</v>
      </c>
      <c r="E74" s="7">
        <v>4359900</v>
      </c>
      <c r="F74" s="7">
        <v>2</v>
      </c>
      <c r="G74" s="7">
        <v>2991600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</row>
    <row r="75" spans="1:25">
      <c r="A75" s="6" t="s">
        <v>40</v>
      </c>
      <c r="B75" s="7" t="str">
        <f>SUM(D75,F75,H75,J75,L75,N75,P75,R75,T75,V75,X75)</f>
        <v>0</v>
      </c>
      <c r="C75" s="7" t="str">
        <f>SUM(E75,G75,I75,K75,M75,O75,Q75,S75,U75,W75,Y75)</f>
        <v>0</v>
      </c>
      <c r="D75" s="7">
        <v>8</v>
      </c>
      <c r="E75" s="7">
        <v>13946400</v>
      </c>
      <c r="F75" s="7">
        <v>4</v>
      </c>
      <c r="G75" s="7">
        <v>6973200</v>
      </c>
      <c r="H75" s="7">
        <v>0</v>
      </c>
      <c r="I75" s="7">
        <v>0</v>
      </c>
      <c r="J75" s="7">
        <v>0</v>
      </c>
      <c r="K75" s="7">
        <v>0</v>
      </c>
      <c r="L75" s="7">
        <v>4</v>
      </c>
      <c r="M75" s="7">
        <v>7071360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</row>
    <row r="76" spans="1:25">
      <c r="A76" s="6" t="s">
        <v>37</v>
      </c>
      <c r="B76" s="7" t="str">
        <f>SUM(D76,F76,H76,J76,L76,N76,P76,R76,T76,V76,X76)</f>
        <v>0</v>
      </c>
      <c r="C76" s="7" t="str">
        <f>SUM(E76,G76,I76,K76,M76,O76,Q76,S76,U76,W76,Y76)</f>
        <v>0</v>
      </c>
      <c r="D76" s="7">
        <v>1</v>
      </c>
      <c r="E76" s="7">
        <v>953300</v>
      </c>
      <c r="F76" s="7">
        <v>10</v>
      </c>
      <c r="G76" s="7">
        <v>7163000</v>
      </c>
      <c r="H76" s="7">
        <v>1</v>
      </c>
      <c r="I76" s="7">
        <v>83400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</row>
    <row r="77" spans="1:25">
      <c r="A77" s="6" t="s">
        <v>43</v>
      </c>
      <c r="B77" s="7" t="str">
        <f>SUM(D77,F77,H77,J77,L77,N77,P77,R77,T77,V77,X77)</f>
        <v>0</v>
      </c>
      <c r="C77" s="7" t="str">
        <f>SUM(E77,G77,I77,K77,M77,O77,Q77,S77,U77,W77,Y77)</f>
        <v>0</v>
      </c>
      <c r="D77" s="7">
        <v>2</v>
      </c>
      <c r="E77" s="7">
        <v>4661040</v>
      </c>
      <c r="F77" s="7">
        <v>1</v>
      </c>
      <c r="G77" s="7">
        <v>2330520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1</v>
      </c>
      <c r="O77" s="7">
        <v>2037328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</row>
    <row r="78" spans="1:25">
      <c r="A78" s="6" t="s">
        <v>33</v>
      </c>
      <c r="B78" s="7" t="str">
        <f>SUM(D78,F78,H78,J78,L78,N78,P78,R78,T78,V78,X78)</f>
        <v>0</v>
      </c>
      <c r="C78" s="7" t="str">
        <f>SUM(E78,G78,I78,K78,M78,O78,Q78,S78,U78,W78,Y78)</f>
        <v>0</v>
      </c>
      <c r="D78" s="7">
        <v>0</v>
      </c>
      <c r="E78" s="7">
        <v>0</v>
      </c>
      <c r="F78" s="7">
        <v>2</v>
      </c>
      <c r="G78" s="7">
        <v>2826600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</row>
    <row r="79" spans="1:25">
      <c r="A79" s="6" t="s">
        <v>47</v>
      </c>
      <c r="B79" s="7" t="str">
        <f>SUM(D79,F79,H79,J79,L79,N79,P79,R79,T79,V79,X79)</f>
        <v>0</v>
      </c>
      <c r="C79" s="7" t="str">
        <f>SUM(E79,G79,I79,K79,M79,O79,Q79,S79,U79,W79,Y79)</f>
        <v>0</v>
      </c>
      <c r="D79" s="7">
        <v>1</v>
      </c>
      <c r="E79" s="7">
        <v>1447300</v>
      </c>
      <c r="F79" s="7">
        <v>1</v>
      </c>
      <c r="G79" s="7">
        <v>1381300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</row>
    <row r="80" spans="1:25">
      <c r="A80" s="6" t="s">
        <v>48</v>
      </c>
      <c r="B80" s="7" t="str">
        <f>SUM(D80,F80,H80,J80,L80,N80,P80,R80,T80,V80,X80)</f>
        <v>0</v>
      </c>
      <c r="C80" s="7" t="str">
        <f>SUM(E80,G80,I80,K80,M80,O80,Q80,S80,U80,W80,Y80)</f>
        <v>0</v>
      </c>
      <c r="D80" s="7">
        <v>0</v>
      </c>
      <c r="E80" s="7">
        <v>0</v>
      </c>
      <c r="F80" s="7">
        <v>1</v>
      </c>
      <c r="G80" s="7">
        <v>1523300</v>
      </c>
      <c r="H80" s="7">
        <v>0</v>
      </c>
      <c r="I80" s="7">
        <v>0</v>
      </c>
      <c r="J80" s="7">
        <v>0</v>
      </c>
      <c r="K80" s="7">
        <v>0</v>
      </c>
      <c r="L80" s="7">
        <v>1</v>
      </c>
      <c r="M80" s="7">
        <v>814832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</row>
    <row r="81" spans="1:25">
      <c r="A81" s="6" t="s">
        <v>49</v>
      </c>
      <c r="B81" s="7" t="str">
        <f>SUM(D81,F81,H81,J81,L81,N81,P81,R81,T81,V81,X81)</f>
        <v>0</v>
      </c>
      <c r="C81" s="7" t="str">
        <f>SUM(E81,G81,I81,K81,M81,O81,Q81,S81,U81,W81,Y81)</f>
        <v>0</v>
      </c>
      <c r="D81" s="7">
        <v>1</v>
      </c>
      <c r="E81" s="7">
        <v>2302300</v>
      </c>
      <c r="F81" s="7">
        <v>1</v>
      </c>
      <c r="G81" s="7">
        <v>1763300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2</v>
      </c>
      <c r="S81" s="7">
        <v>2785160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</row>
    <row r="82" spans="1:25">
      <c r="A82" s="6" t="s">
        <v>54</v>
      </c>
      <c r="B82" s="7" t="str">
        <f>SUM(D82,F82,H82,J82,L82,N82,P82,R82,T82,V82,X82)</f>
        <v>0</v>
      </c>
      <c r="C82" s="7" t="str">
        <f>SUM(E82,G82,I82,K82,M82,O82,Q82,S82,U82,W82,Y82)</f>
        <v>0</v>
      </c>
      <c r="D82" s="7">
        <v>0</v>
      </c>
      <c r="E82" s="7">
        <v>0</v>
      </c>
      <c r="F82" s="7">
        <v>0</v>
      </c>
      <c r="G82" s="7">
        <v>0</v>
      </c>
      <c r="H82" s="7">
        <v>7</v>
      </c>
      <c r="I82" s="7">
        <v>7830900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</row>
    <row r="83" spans="1:25">
      <c r="A83" s="6" t="s">
        <v>41</v>
      </c>
      <c r="B83" s="7" t="str">
        <f>SUM(D83,F83,H83,J83,L83,N83,P83,R83,T83,V83,X83)</f>
        <v>0</v>
      </c>
      <c r="C83" s="7" t="str">
        <f>SUM(E83,G83,I83,K83,M83,O83,Q83,S83,U83,W83,Y83)</f>
        <v>0</v>
      </c>
      <c r="D83" s="7">
        <v>1</v>
      </c>
      <c r="E83" s="7">
        <v>2268300</v>
      </c>
      <c r="F83" s="7">
        <v>0</v>
      </c>
      <c r="G83" s="7">
        <v>0</v>
      </c>
      <c r="H83" s="7">
        <v>0</v>
      </c>
      <c r="I83" s="7">
        <v>0</v>
      </c>
      <c r="J83" s="7">
        <v>1</v>
      </c>
      <c r="K83" s="7">
        <v>2319213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</row>
    <row r="84" spans="1:25">
      <c r="A84" s="6" t="s">
        <v>46</v>
      </c>
      <c r="B84" s="7" t="str">
        <f>SUM(D84,F84,H84,J84,L84,N84,P84,R84,T84,V84,X84)</f>
        <v>0</v>
      </c>
      <c r="C84" s="7" t="str">
        <f>SUM(E84,G84,I84,K84,M84,O84,Q84,S84,U84,W84,Y84)</f>
        <v>0</v>
      </c>
      <c r="D84" s="7">
        <v>4</v>
      </c>
      <c r="E84" s="7">
        <v>5615200</v>
      </c>
      <c r="F84" s="7">
        <v>1</v>
      </c>
      <c r="G84" s="7">
        <v>1713300</v>
      </c>
      <c r="H84" s="7">
        <v>0</v>
      </c>
      <c r="I84" s="7">
        <v>0</v>
      </c>
      <c r="J84" s="7">
        <v>0</v>
      </c>
      <c r="K84" s="7">
        <v>0</v>
      </c>
      <c r="L84" s="7">
        <v>1</v>
      </c>
      <c r="M84" s="7">
        <v>1737360</v>
      </c>
      <c r="N84" s="7">
        <v>0</v>
      </c>
      <c r="O84" s="7">
        <v>0</v>
      </c>
      <c r="P84" s="7">
        <v>0</v>
      </c>
      <c r="Q84" s="7">
        <v>0</v>
      </c>
      <c r="R84" s="7">
        <v>1</v>
      </c>
      <c r="S84" s="7">
        <v>1322545</v>
      </c>
      <c r="T84" s="7">
        <v>0</v>
      </c>
      <c r="U84" s="7">
        <v>0</v>
      </c>
      <c r="V84" s="7">
        <v>1</v>
      </c>
      <c r="W84" s="7">
        <v>1536710</v>
      </c>
      <c r="X84" s="7">
        <v>0</v>
      </c>
      <c r="Y84" s="7">
        <v>0</v>
      </c>
    </row>
    <row r="85" spans="1:25">
      <c r="A85" s="6" t="s">
        <v>52</v>
      </c>
      <c r="B85" s="7" t="str">
        <f>SUM(D85,F85,H85,J85,L85,N85,P85,R85,T85,V85,X85)</f>
        <v>0</v>
      </c>
      <c r="C85" s="7" t="str">
        <f>SUM(E85,G85,I85,K85,M85,O85,Q85,S85,U85,W85,Y85)</f>
        <v>0</v>
      </c>
      <c r="D85" s="7">
        <v>0</v>
      </c>
      <c r="E85" s="7">
        <v>0</v>
      </c>
      <c r="F85" s="7">
        <v>2</v>
      </c>
      <c r="G85" s="7">
        <v>2148600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1</v>
      </c>
      <c r="O85" s="7">
        <v>1325590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2</v>
      </c>
      <c r="W85" s="7">
        <v>2651180</v>
      </c>
      <c r="X85" s="7">
        <v>0</v>
      </c>
      <c r="Y85" s="7">
        <v>0</v>
      </c>
    </row>
    <row r="86" spans="1:25">
      <c r="A86" s="6" t="s">
        <v>44</v>
      </c>
      <c r="B86" s="7" t="str">
        <f>SUM(D86,F86,H86,J86,L86,N86,P86,R86,T86,V86,X86)</f>
        <v>0</v>
      </c>
      <c r="C86" s="7" t="str">
        <f>SUM(E86,G86,I86,K86,M86,O86,Q86,S86,U86,W86,Y86)</f>
        <v>0</v>
      </c>
      <c r="D86" s="7">
        <v>1</v>
      </c>
      <c r="E86" s="7">
        <v>1047300</v>
      </c>
      <c r="F86" s="7">
        <v>3</v>
      </c>
      <c r="G86" s="7">
        <v>3141900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</row>
    <row r="87" spans="1:25">
      <c r="A87" s="6" t="s">
        <v>50</v>
      </c>
      <c r="B87" s="7" t="str">
        <f>SUM(D87,F87,H87,J87,L87,N87,P87,R87,T87,V87,X87)</f>
        <v>0</v>
      </c>
      <c r="C87" s="7" t="str">
        <f>SUM(E87,G87,I87,K87,M87,O87,Q87,S87,U87,W87,Y87)</f>
        <v>0</v>
      </c>
      <c r="D87" s="7">
        <v>1</v>
      </c>
      <c r="E87" s="7">
        <v>1951520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</row>
    <row r="90" spans="1:25">
      <c r="A90" s="3" t="s">
        <v>55</v>
      </c>
    </row>
    <row r="91" spans="1:25">
      <c r="A91" s="4" t="s">
        <v>56</v>
      </c>
      <c r="B91" s="10" t="s">
        <v>10</v>
      </c>
      <c r="C91" s="10" t="s">
        <v>11</v>
      </c>
      <c r="D91" s="4" t="s">
        <v>57</v>
      </c>
    </row>
    <row r="92" spans="1:25">
      <c r="A92" s="6" t="s">
        <v>58</v>
      </c>
      <c r="B92" s="7">
        <v>1</v>
      </c>
      <c r="C92" s="7">
        <v>953300</v>
      </c>
      <c r="D92" s="5" t="str">
        <f>ROUND((B92/B8*100),2)</f>
        <v>0</v>
      </c>
    </row>
    <row r="93" spans="1:25">
      <c r="A93" s="6" t="s">
        <v>59</v>
      </c>
      <c r="B93" s="7">
        <v>2</v>
      </c>
      <c r="C93" s="7">
        <v>1958600</v>
      </c>
      <c r="D93" s="5" t="str">
        <f>ROUND((B93/B8*100),2)</f>
        <v>0</v>
      </c>
    </row>
    <row r="94" spans="1:25">
      <c r="A94" s="6" t="s">
        <v>60</v>
      </c>
      <c r="B94" s="7">
        <v>6</v>
      </c>
      <c r="C94" s="7">
        <v>4213800</v>
      </c>
      <c r="D94" s="5" t="str">
        <f>ROUND((B94/B8*100),2)</f>
        <v>0</v>
      </c>
    </row>
    <row r="95" spans="1:25">
      <c r="A95" s="6" t="s">
        <v>61</v>
      </c>
      <c r="B95" s="7">
        <v>1</v>
      </c>
      <c r="C95" s="7">
        <v>1383300</v>
      </c>
      <c r="D95" s="5" t="str">
        <f>ROUND((B95/B8*100),2)</f>
        <v>0</v>
      </c>
    </row>
    <row r="96" spans="1:25">
      <c r="A96" s="6" t="s">
        <v>62</v>
      </c>
      <c r="B96" s="7">
        <v>1</v>
      </c>
      <c r="C96" s="7">
        <v>1383300</v>
      </c>
      <c r="D96" s="5" t="str">
        <f>ROUND((B96/B8*100),2)</f>
        <v>0</v>
      </c>
    </row>
    <row r="97" spans="1:25">
      <c r="A97" s="6" t="s">
        <v>63</v>
      </c>
      <c r="B97" s="7">
        <v>1</v>
      </c>
      <c r="C97" s="7">
        <v>1290235</v>
      </c>
      <c r="D97" s="5" t="str">
        <f>ROUND((B97/B8*100),2)</f>
        <v>0</v>
      </c>
    </row>
    <row r="98" spans="1:25">
      <c r="A98" s="6" t="s">
        <v>64</v>
      </c>
      <c r="B98" s="7">
        <v>4</v>
      </c>
      <c r="C98" s="7">
        <v>5533420</v>
      </c>
      <c r="D98" s="5" t="str">
        <f>ROUND((B98/B8*100),2)</f>
        <v>0</v>
      </c>
    </row>
    <row r="99" spans="1:25">
      <c r="A99" s="6" t="s">
        <v>65</v>
      </c>
      <c r="B99" s="7">
        <v>2</v>
      </c>
      <c r="C99" s="7">
        <v>4478520</v>
      </c>
      <c r="D99" s="5" t="str">
        <f>ROUND((B99/B8*100),2)</f>
        <v>0</v>
      </c>
    </row>
    <row r="100" spans="1:25">
      <c r="A100" s="6" t="s">
        <v>66</v>
      </c>
      <c r="B100" s="7">
        <v>1</v>
      </c>
      <c r="C100" s="7">
        <v>1679300</v>
      </c>
      <c r="D100" s="5" t="str">
        <f>ROUND((B100/B8*100),2)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  <mergeCell ref="A64:A65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X64:Y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2022-11-08T06:00:02+07:00</dcterms:created>
  <dcterms:modified xsi:type="dcterms:W3CDTF">2022-11-08T06:00:02+07:00</dcterms:modified>
  <dc:title>Untitled Spreadsheet</dc:title>
  <dc:description/>
  <dc:subject/>
  <cp:keywords/>
  <cp:category/>
</cp:coreProperties>
</file>