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<sst xmlns="http://schemas.openxmlformats.org/spreadsheetml/2006/main" uniqueCount="67">
  <si>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</si>
  <si>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2022-11-08 00:00:00 ~ 2022-11-08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</si>
  <si>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</si>
  <si>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</si>
  <si>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</si>
  <si>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</si>
  <si>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</si>
  <si>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</si>
  <si>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</si>
  <si>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</si>
  <si>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</si>
  <si>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</si>
  <si>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</si>
  <si>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</si>
  <si>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</si>
  <si>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</si>
  <si>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</si>
  <si>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</si>
  <si>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</si>
  <si>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</si>
  <si>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</si>
  <si>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</si>
  <si>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</si>
  <si>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</si>
  <si>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</si>
  <si>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</si>
  <si>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</si>
  <si>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</si>
  <si>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</si>
  <si>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</si>
  <si>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</si>
  <si>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TTGDTXQ1</t>
  </si>
  <si>
    <t>THCSNVL</t>
  </si>
  <si>
    <t>MNHOAMAIQ3</t>
  </si>
  <si>
    <t>THLINHDONG</t>
  </si>
  <si>
    <t>THPHUHUU</t>
  </si>
  <si>
    <t>THHOABINH</t>
  </si>
  <si>
    <t>THCSNGDU</t>
  </si>
  <si>
    <t>THMYTHUY</t>
  </si>
  <si>
    <t>MNPHUHOA</t>
  </si>
  <si>
    <t>HAHUYGIAP</t>
  </si>
  <si>
    <t>TRUONGMN13</t>
  </si>
  <si>
    <t>LENGOCHAN</t>
  </si>
  <si>
    <t>THHOVANHUE</t>
  </si>
  <si>
    <t>THDUONGVANLICH</t>
  </si>
  <si>
    <t>THCSTTHANH</t>
  </si>
  <si>
    <t>THCSPHUHUU</t>
  </si>
  <si>
    <t>MAMNON10TB</t>
  </si>
  <si>
    <t>TTHUANDONG</t>
  </si>
  <si>
    <t>MAMNON12TB</t>
  </si>
  <si>
    <t>THNSONHA</t>
  </si>
  <si>
    <t>THCSLTRUONG</t>
  </si>
  <si>
    <t>THCSHBINH</t>
  </si>
  <si>
    <t>MAMNON04TB</t>
  </si>
  <si>
    <t>MNONSONCA2</t>
  </si>
  <si>
    <t>Cancel Transaction</t>
  </si>
  <si>
    <t>Sort by error code</t>
  </si>
  <si>
    <t>Error Code</t>
  </si>
  <si>
    <t>Rate (%)</t>
  </si>
  <si>
    <t>PG_ER18-Thẻ hết hạn hoặc bị khóa.</t>
  </si>
  <si>
    <t>PG_ER19-Số tiền không đủ để thanh toán.</t>
  </si>
  <si>
    <t>PG_ER42-OTP time out (nếu bạn bị trừ tiền thì sẽ được hoàn lại)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</si>
  <si>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</si>
  <si>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</si>
  <si>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</si>
  <si>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PG_ER30-Giao dịch thất bại - Không thể xác thực được khách hàng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</si>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</sst>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4"/>
  <sheetViews>
    <sheetView tabSelected="1" workbookViewId="0" showGridLines="true" showRowColHeaders="1">
      <selection activeCell="B96" sqref="B9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235</v>
      </c>
      <c r="C7" s="7">
        <v>368131067</v>
      </c>
      <c r="E7" s="6" t="s">
        <v>15</v>
      </c>
      <c r="F7" s="7">
        <v>116</v>
      </c>
      <c r="G7" s="7">
        <v>192807320</v>
      </c>
      <c r="H7" s="7" t="str">
        <f>ROUND((F7/L7*100),2)</f>
        <v>0</v>
      </c>
      <c r="I7" s="7">
        <v>1</v>
      </c>
      <c r="J7" s="7">
        <v>412300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20</v>
      </c>
      <c r="C8" s="7">
        <v>28719040</v>
      </c>
      <c r="E8" s="6" t="s">
        <v>17</v>
      </c>
      <c r="F8" s="7">
        <v>77</v>
      </c>
      <c r="G8" s="7">
        <v>120131640</v>
      </c>
      <c r="H8" s="7" t="str">
        <f>ROUND((F8/L8*100),2)</f>
        <v>0</v>
      </c>
      <c r="I8" s="7">
        <v>17</v>
      </c>
      <c r="J8" s="7">
        <v>26150540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15</v>
      </c>
      <c r="G9" s="7">
        <v>26607446</v>
      </c>
      <c r="H9" s="7" t="str">
        <f>ROUND((F9/L9*100),2)</f>
        <v>0</v>
      </c>
      <c r="I9" s="7">
        <v>2</v>
      </c>
      <c r="J9" s="7">
        <v>2156200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14</v>
      </c>
      <c r="G11" s="7">
        <v>17888368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7</v>
      </c>
      <c r="G12" s="7">
        <v>6782453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1</v>
      </c>
      <c r="G13" s="7">
        <v>619150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3</v>
      </c>
      <c r="G14" s="7">
        <v>1298185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2</v>
      </c>
      <c r="G16" s="7">
        <v>1996505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SUM(D24:D47)</f>
        <v>0</v>
      </c>
      <c r="E23" s="7" t="str">
        <f>SUM(E24:E47)</f>
        <v>0</v>
      </c>
      <c r="F23" s="7" t="str">
        <f>SUM(F24:F47)</f>
        <v>0</v>
      </c>
      <c r="G23" s="7" t="str">
        <f>SUM(G24:G47)</f>
        <v>0</v>
      </c>
      <c r="H23" s="7" t="str">
        <f>SUM(H24:H47)</f>
        <v>0</v>
      </c>
      <c r="I23" s="7" t="str">
        <f>SUM(I24:I47)</f>
        <v>0</v>
      </c>
      <c r="J23" s="7" t="str">
        <f>SUM(J24:J47)</f>
        <v>0</v>
      </c>
      <c r="K23" s="7" t="str">
        <f>SUM(K24:K47)</f>
        <v>0</v>
      </c>
      <c r="L23" s="7" t="str">
        <f>SUM(L24:L47)</f>
        <v>0</v>
      </c>
      <c r="M23" s="7" t="str">
        <f>SUM(M24:M47)</f>
        <v>0</v>
      </c>
      <c r="N23" s="7" t="str">
        <f>SUM(N24:N47)</f>
        <v>0</v>
      </c>
      <c r="O23" s="7" t="str">
        <f>SUM(O24:O47)</f>
        <v>0</v>
      </c>
      <c r="P23" s="7" t="str">
        <f>SUM(P24:P47)</f>
        <v>0</v>
      </c>
      <c r="Q23" s="7" t="str">
        <f>SUM(Q24:Q47)</f>
        <v>0</v>
      </c>
      <c r="R23" s="7" t="str">
        <f>SUM(R24:R47)</f>
        <v>0</v>
      </c>
      <c r="S23" s="7" t="str">
        <f>SUM(S24:S47)</f>
        <v>0</v>
      </c>
      <c r="T23" s="7" t="str">
        <f>SUM(T24:T47)</f>
        <v>0</v>
      </c>
      <c r="U23" s="7" t="str">
        <f>SUM(U24:U47)</f>
        <v>0</v>
      </c>
      <c r="V23" s="7" t="str">
        <f>SUM(V24:V47)</f>
        <v>0</v>
      </c>
      <c r="W23" s="7" t="str">
        <f>SUM(W24:W47)</f>
        <v>0</v>
      </c>
      <c r="X23" s="7" t="str">
        <f>SUM(X24:X47)</f>
        <v>0</v>
      </c>
      <c r="Y23" s="7" t="str">
        <f>SUM(Y24:Y47)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5</v>
      </c>
      <c r="E24" s="7">
        <v>3026500</v>
      </c>
      <c r="F24" s="7">
        <v>1</v>
      </c>
      <c r="G24" s="7">
        <v>953300</v>
      </c>
      <c r="H24" s="7">
        <v>0</v>
      </c>
      <c r="I24" s="7">
        <v>0</v>
      </c>
      <c r="J24" s="7">
        <v>0</v>
      </c>
      <c r="K24" s="7">
        <v>0</v>
      </c>
      <c r="L24" s="7">
        <v>3</v>
      </c>
      <c r="M24" s="7">
        <v>1341120</v>
      </c>
      <c r="N24" s="7">
        <v>1</v>
      </c>
      <c r="O24" s="7">
        <v>81200</v>
      </c>
      <c r="P24" s="7">
        <v>1</v>
      </c>
      <c r="Q24" s="7">
        <v>619150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9</v>
      </c>
      <c r="E25" s="7">
        <v>18230680</v>
      </c>
      <c r="F25" s="7">
        <v>1</v>
      </c>
      <c r="G25" s="7">
        <v>1832520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1888968</v>
      </c>
      <c r="N25" s="7">
        <v>1</v>
      </c>
      <c r="O25" s="7">
        <v>1048718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12</v>
      </c>
      <c r="E26" s="7">
        <v>32600600</v>
      </c>
      <c r="F26" s="7">
        <v>12</v>
      </c>
      <c r="G26" s="7">
        <v>30147600</v>
      </c>
      <c r="H26" s="7">
        <v>2</v>
      </c>
      <c r="I26" s="7">
        <v>5082445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9</v>
      </c>
      <c r="E27" s="7">
        <v>12185700</v>
      </c>
      <c r="F27" s="7">
        <v>5</v>
      </c>
      <c r="G27" s="7">
        <v>8211500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543560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</v>
      </c>
      <c r="W27" s="7">
        <v>543025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2</v>
      </c>
      <c r="E28" s="7">
        <v>2210600</v>
      </c>
      <c r="F28" s="7">
        <v>5</v>
      </c>
      <c r="G28" s="7">
        <v>5113500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  <c r="O28" s="7">
        <v>228375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4</v>
      </c>
      <c r="E29" s="7">
        <v>7767860</v>
      </c>
      <c r="F29" s="7">
        <v>4</v>
      </c>
      <c r="G29" s="7">
        <v>8541080</v>
      </c>
      <c r="H29" s="7">
        <v>2</v>
      </c>
      <c r="I29" s="7">
        <v>3763168</v>
      </c>
      <c r="J29" s="7">
        <v>0</v>
      </c>
      <c r="K29" s="7">
        <v>0</v>
      </c>
      <c r="L29" s="7">
        <v>3</v>
      </c>
      <c r="M29" s="7">
        <v>5220432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3</v>
      </c>
      <c r="E30" s="7">
        <v>10373120</v>
      </c>
      <c r="F30" s="7">
        <v>1</v>
      </c>
      <c r="G30" s="7">
        <v>3553300</v>
      </c>
      <c r="H30" s="7">
        <v>2</v>
      </c>
      <c r="I30" s="7">
        <v>6353225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4</v>
      </c>
      <c r="E31" s="7">
        <v>6598200</v>
      </c>
      <c r="F31" s="7">
        <v>3</v>
      </c>
      <c r="G31" s="7">
        <v>5523900</v>
      </c>
      <c r="H31" s="7">
        <v>0</v>
      </c>
      <c r="I31" s="7">
        <v>0</v>
      </c>
      <c r="J31" s="7">
        <v>0</v>
      </c>
      <c r="K31" s="7">
        <v>0</v>
      </c>
      <c r="L31" s="7">
        <v>1</v>
      </c>
      <c r="M31" s="7">
        <v>1696720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1</v>
      </c>
      <c r="E32" s="7">
        <v>1938300</v>
      </c>
      <c r="F32" s="7">
        <v>1</v>
      </c>
      <c r="G32" s="7">
        <v>1691300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1</v>
      </c>
      <c r="W32" s="7">
        <v>1453480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15</v>
      </c>
      <c r="E33" s="7">
        <v>9288500</v>
      </c>
      <c r="F33" s="7">
        <v>13</v>
      </c>
      <c r="G33" s="7">
        <v>9322900</v>
      </c>
      <c r="H33" s="7">
        <v>4</v>
      </c>
      <c r="I33" s="7">
        <v>1348600</v>
      </c>
      <c r="J33" s="7">
        <v>0</v>
      </c>
      <c r="K33" s="7">
        <v>0</v>
      </c>
      <c r="L33" s="7">
        <v>1</v>
      </c>
      <c r="M33" s="7">
        <v>284480</v>
      </c>
      <c r="N33" s="7">
        <v>2</v>
      </c>
      <c r="O33" s="7">
        <v>588700</v>
      </c>
      <c r="P33" s="7">
        <v>0</v>
      </c>
      <c r="Q33" s="7">
        <v>0</v>
      </c>
      <c r="R33" s="7">
        <v>2</v>
      </c>
      <c r="S33" s="7">
        <v>558250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10</v>
      </c>
      <c r="E34" s="7">
        <v>17433000</v>
      </c>
      <c r="F34" s="7">
        <v>1</v>
      </c>
      <c r="G34" s="7">
        <v>1743300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1767840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2</v>
      </c>
      <c r="E35" s="7">
        <v>4001600</v>
      </c>
      <c r="F35" s="7">
        <v>1</v>
      </c>
      <c r="G35" s="7">
        <v>1993300</v>
      </c>
      <c r="H35" s="7">
        <v>2</v>
      </c>
      <c r="I35" s="7">
        <v>4566825</v>
      </c>
      <c r="J35" s="7">
        <v>0</v>
      </c>
      <c r="K35" s="7">
        <v>0</v>
      </c>
      <c r="L35" s="7">
        <v>1</v>
      </c>
      <c r="M35" s="7">
        <v>2794000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3</v>
      </c>
      <c r="E36" s="7">
        <v>5935560</v>
      </c>
      <c r="F36" s="7">
        <v>2</v>
      </c>
      <c r="G36" s="7">
        <v>4185040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0</v>
      </c>
      <c r="E37" s="7">
        <v>0</v>
      </c>
      <c r="F37" s="7">
        <v>4</v>
      </c>
      <c r="G37" s="7">
        <v>3353200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6</v>
      </c>
      <c r="E38" s="7">
        <v>5599800</v>
      </c>
      <c r="F38" s="7">
        <v>7</v>
      </c>
      <c r="G38" s="7">
        <v>8558100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1044672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1</v>
      </c>
      <c r="E39" s="7">
        <v>1289300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1306576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13</v>
      </c>
      <c r="E40" s="7">
        <v>22200900</v>
      </c>
      <c r="F40" s="7">
        <v>5</v>
      </c>
      <c r="G40" s="7">
        <v>11721500</v>
      </c>
      <c r="H40" s="7">
        <v>2</v>
      </c>
      <c r="I40" s="7">
        <v>3039758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2</v>
      </c>
      <c r="E41" s="7">
        <v>5444600</v>
      </c>
      <c r="F41" s="7">
        <v>1</v>
      </c>
      <c r="G41" s="7">
        <v>2358300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8</v>
      </c>
      <c r="E42" s="7">
        <v>18852400</v>
      </c>
      <c r="F42" s="7">
        <v>3</v>
      </c>
      <c r="G42" s="7">
        <v>3757900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</v>
      </c>
      <c r="O42" s="7">
        <v>3311945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3</v>
      </c>
      <c r="E43" s="7">
        <v>4394900</v>
      </c>
      <c r="F43" s="7">
        <v>1</v>
      </c>
      <c r="G43" s="7">
        <v>1553300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3</v>
      </c>
      <c r="E44" s="7">
        <v>2415900</v>
      </c>
      <c r="F44" s="7">
        <v>4</v>
      </c>
      <c r="G44" s="7">
        <v>3193200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1</v>
      </c>
      <c r="E45" s="7">
        <v>1019300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739935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53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0</v>
      </c>
      <c r="E46" s="7">
        <v>0</v>
      </c>
      <c r="F46" s="7">
        <v>2</v>
      </c>
      <c r="G46" s="7">
        <v>2823600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</v>
      </c>
      <c r="O46" s="7">
        <v>1523515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54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2453425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6" t="s">
        <v>18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 t="str">
        <f>SUM(D54:D64)</f>
        <v>0</v>
      </c>
      <c r="E53" s="7" t="str">
        <f>SUM(E54:E64)</f>
        <v>0</v>
      </c>
      <c r="F53" s="7" t="str">
        <f>SUM(F54:F64)</f>
        <v>0</v>
      </c>
      <c r="G53" s="7" t="str">
        <f>SUM(G54:G64)</f>
        <v>0</v>
      </c>
      <c r="H53" s="7" t="str">
        <f>SUM(H54:H64)</f>
        <v>0</v>
      </c>
      <c r="I53" s="7" t="str">
        <f>SUM(I54:I64)</f>
        <v>0</v>
      </c>
      <c r="J53" s="7" t="str">
        <f>SUM(J54:J64)</f>
        <v>0</v>
      </c>
      <c r="K53" s="7" t="str">
        <f>SUM(K54:K64)</f>
        <v>0</v>
      </c>
      <c r="L53" s="7" t="str">
        <f>SUM(L54:L64)</f>
        <v>0</v>
      </c>
      <c r="M53" s="7" t="str">
        <f>SUM(M54:M64)</f>
        <v>0</v>
      </c>
      <c r="N53" s="7" t="str">
        <f>SUM(N54:N64)</f>
        <v>0</v>
      </c>
      <c r="O53" s="7" t="str">
        <f>SUM(O54:O64)</f>
        <v>0</v>
      </c>
      <c r="P53" s="7" t="str">
        <f>SUM(P54:P64)</f>
        <v>0</v>
      </c>
      <c r="Q53" s="7" t="str">
        <f>SUM(Q54:Q64)</f>
        <v>0</v>
      </c>
      <c r="R53" s="7" t="str">
        <f>SUM(R54:R64)</f>
        <v>0</v>
      </c>
      <c r="S53" s="7" t="str">
        <f>SUM(S54:S64)</f>
        <v>0</v>
      </c>
      <c r="T53" s="7" t="str">
        <f>SUM(T54:T64)</f>
        <v>0</v>
      </c>
      <c r="U53" s="7" t="str">
        <f>SUM(U54:U64)</f>
        <v>0</v>
      </c>
      <c r="V53" s="7" t="str">
        <f>SUM(V54:V64)</f>
        <v>0</v>
      </c>
      <c r="W53" s="7" t="str">
        <f>SUM(W54:W64)</f>
        <v>0</v>
      </c>
      <c r="X53" s="7" t="str">
        <f>SUM(X54:X64)</f>
        <v>0</v>
      </c>
      <c r="Y53" s="7" t="str">
        <f>SUM(Y54:Y64)</f>
        <v>0</v>
      </c>
    </row>
    <row r="54" spans="1:25">
      <c r="A54" s="6" t="s">
        <v>33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3</v>
      </c>
      <c r="G54" s="7">
        <v>7470900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43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2</v>
      </c>
      <c r="G55" s="7">
        <v>3893040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49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2377300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40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4</v>
      </c>
      <c r="G57" s="7">
        <v>2323200</v>
      </c>
      <c r="H57" s="7">
        <v>1</v>
      </c>
      <c r="I57" s="7">
        <v>387900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51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1</v>
      </c>
      <c r="G58" s="7">
        <v>777300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34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1</v>
      </c>
      <c r="G59" s="7">
        <v>1947300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41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1</v>
      </c>
      <c r="G60" s="7">
        <v>1743300</v>
      </c>
      <c r="H60" s="7">
        <v>1</v>
      </c>
      <c r="I60" s="7">
        <v>1768300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>
      <c r="A61" s="6" t="s">
        <v>45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1</v>
      </c>
      <c r="E61" s="7">
        <v>412300</v>
      </c>
      <c r="F61" s="7">
        <v>1</v>
      </c>
      <c r="G61" s="7">
        <v>1020300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50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0</v>
      </c>
      <c r="E62" s="7">
        <v>0</v>
      </c>
      <c r="F62" s="7">
        <v>1</v>
      </c>
      <c r="G62" s="7">
        <v>1438300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38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1</v>
      </c>
      <c r="G63" s="7">
        <v>1593300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53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0</v>
      </c>
      <c r="E64" s="7">
        <v>0</v>
      </c>
      <c r="F64" s="7">
        <v>1</v>
      </c>
      <c r="G64" s="7">
        <v>1566300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7" spans="1:25">
      <c r="A67" s="3" t="s">
        <v>55</v>
      </c>
    </row>
    <row r="68" spans="1:25">
      <c r="A68" s="4" t="s">
        <v>28</v>
      </c>
      <c r="B68" s="4" t="s">
        <v>18</v>
      </c>
      <c r="C68" s="4"/>
      <c r="D68" s="4" t="s">
        <v>29</v>
      </c>
      <c r="E68" s="4"/>
      <c r="F68" s="4" t="s">
        <v>30</v>
      </c>
      <c r="G68" s="4"/>
      <c r="H68" s="4" t="s">
        <v>19</v>
      </c>
      <c r="I68" s="4"/>
      <c r="J68" s="4" t="s">
        <v>20</v>
      </c>
      <c r="K68" s="4"/>
      <c r="L68" s="4" t="s">
        <v>21</v>
      </c>
      <c r="M68" s="4"/>
      <c r="N68" s="4" t="s">
        <v>22</v>
      </c>
      <c r="O68" s="4"/>
      <c r="P68" s="4" t="s">
        <v>23</v>
      </c>
      <c r="Q68" s="4"/>
      <c r="R68" s="4" t="s">
        <v>24</v>
      </c>
      <c r="S68" s="4"/>
      <c r="T68" s="4" t="s">
        <v>25</v>
      </c>
      <c r="U68" s="4"/>
      <c r="V68" s="4" t="s">
        <v>26</v>
      </c>
      <c r="W68" s="4"/>
      <c r="X68" s="4" t="s">
        <v>27</v>
      </c>
      <c r="Y68" s="4"/>
    </row>
    <row r="69" spans="1:25">
      <c r="A69" s="4"/>
      <c r="B69" s="4" t="s">
        <v>10</v>
      </c>
      <c r="C69" s="4" t="s">
        <v>11</v>
      </c>
      <c r="D69" s="4" t="s">
        <v>10</v>
      </c>
      <c r="E69" s="4" t="s">
        <v>11</v>
      </c>
      <c r="F69" s="4" t="s">
        <v>10</v>
      </c>
      <c r="G69" s="4" t="s">
        <v>11</v>
      </c>
      <c r="H69" s="4" t="s">
        <v>10</v>
      </c>
      <c r="I69" s="4" t="s">
        <v>11</v>
      </c>
      <c r="J69" s="4" t="s">
        <v>10</v>
      </c>
      <c r="K69" s="4" t="s">
        <v>11</v>
      </c>
      <c r="L69" s="4" t="s">
        <v>10</v>
      </c>
      <c r="M69" s="4" t="s">
        <v>11</v>
      </c>
      <c r="N69" s="4" t="s">
        <v>10</v>
      </c>
      <c r="O69" s="4" t="s">
        <v>11</v>
      </c>
      <c r="P69" s="4" t="s">
        <v>10</v>
      </c>
      <c r="Q69" s="4" t="s">
        <v>11</v>
      </c>
      <c r="R69" s="4" t="s">
        <v>10</v>
      </c>
      <c r="S69" s="4" t="s">
        <v>11</v>
      </c>
      <c r="T69" s="4" t="s">
        <v>10</v>
      </c>
      <c r="U69" s="4" t="s">
        <v>11</v>
      </c>
      <c r="V69" s="4" t="s">
        <v>10</v>
      </c>
      <c r="W69" s="4" t="s">
        <v>11</v>
      </c>
      <c r="X69" s="4" t="s">
        <v>10</v>
      </c>
      <c r="Y69" s="4" t="s">
        <v>11</v>
      </c>
    </row>
    <row r="70" spans="1:25">
      <c r="A70" s="6" t="s">
        <v>18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 t="str">
        <f>SUM(D71:D92)</f>
        <v>0</v>
      </c>
      <c r="E70" s="7" t="str">
        <f>SUM(E71:E92)</f>
        <v>0</v>
      </c>
      <c r="F70" s="7" t="str">
        <f>SUM(F71:F92)</f>
        <v>0</v>
      </c>
      <c r="G70" s="7" t="str">
        <f>SUM(G71:G92)</f>
        <v>0</v>
      </c>
      <c r="H70" s="7" t="str">
        <f>SUM(H71:H92)</f>
        <v>0</v>
      </c>
      <c r="I70" s="7" t="str">
        <f>SUM(I71:I92)</f>
        <v>0</v>
      </c>
      <c r="J70" s="7" t="str">
        <f>SUM(J71:J92)</f>
        <v>0</v>
      </c>
      <c r="K70" s="7" t="str">
        <f>SUM(K71:K92)</f>
        <v>0</v>
      </c>
      <c r="L70" s="7" t="str">
        <f>SUM(L71:L92)</f>
        <v>0</v>
      </c>
      <c r="M70" s="7" t="str">
        <f>SUM(M71:M92)</f>
        <v>0</v>
      </c>
      <c r="N70" s="7" t="str">
        <f>SUM(N71:N92)</f>
        <v>0</v>
      </c>
      <c r="O70" s="7" t="str">
        <f>SUM(O71:O92)</f>
        <v>0</v>
      </c>
      <c r="P70" s="7" t="str">
        <f>SUM(P71:P92)</f>
        <v>0</v>
      </c>
      <c r="Q70" s="7" t="str">
        <f>SUM(Q71:Q92)</f>
        <v>0</v>
      </c>
      <c r="R70" s="7" t="str">
        <f>SUM(R71:R92)</f>
        <v>0</v>
      </c>
      <c r="S70" s="7" t="str">
        <f>SUM(S71:S92)</f>
        <v>0</v>
      </c>
      <c r="T70" s="7" t="str">
        <f>SUM(T71:T92)</f>
        <v>0</v>
      </c>
      <c r="U70" s="7" t="str">
        <f>SUM(U71:U92)</f>
        <v>0</v>
      </c>
      <c r="V70" s="7" t="str">
        <f>SUM(V71:V92)</f>
        <v>0</v>
      </c>
      <c r="W70" s="7" t="str">
        <f>SUM(W71:W92)</f>
        <v>0</v>
      </c>
      <c r="X70" s="7" t="str">
        <f>SUM(X71:X92)</f>
        <v>0</v>
      </c>
      <c r="Y70" s="7" t="str">
        <f>SUM(Y71:Y92)</f>
        <v>0</v>
      </c>
    </row>
    <row r="71" spans="1:25">
      <c r="A71" s="6" t="s">
        <v>32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1</v>
      </c>
      <c r="E71" s="7">
        <v>2220520</v>
      </c>
      <c r="F71" s="7">
        <v>3</v>
      </c>
      <c r="G71" s="7">
        <v>5557560</v>
      </c>
      <c r="H71" s="7">
        <v>1</v>
      </c>
      <c r="I71" s="7">
        <v>2051708</v>
      </c>
      <c r="J71" s="7">
        <v>0</v>
      </c>
      <c r="K71" s="7">
        <v>0</v>
      </c>
      <c r="L71" s="7">
        <v>1</v>
      </c>
      <c r="M71" s="7">
        <v>2153128</v>
      </c>
      <c r="N71" s="7">
        <v>1</v>
      </c>
      <c r="O71" s="7">
        <v>1048718</v>
      </c>
      <c r="P71" s="7">
        <v>1</v>
      </c>
      <c r="Q71" s="7">
        <v>2151008</v>
      </c>
      <c r="R71" s="7">
        <v>0</v>
      </c>
      <c r="S71" s="7">
        <v>0</v>
      </c>
      <c r="T71" s="7">
        <v>1</v>
      </c>
      <c r="U71" s="7">
        <v>2151008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34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3</v>
      </c>
      <c r="E72" s="7">
        <v>4803900</v>
      </c>
      <c r="F72" s="7">
        <v>12</v>
      </c>
      <c r="G72" s="7">
        <v>16591600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</v>
      </c>
      <c r="O72" s="7">
        <v>1601670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39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0</v>
      </c>
      <c r="E73" s="7">
        <v>0</v>
      </c>
      <c r="F73" s="7">
        <v>5</v>
      </c>
      <c r="G73" s="7">
        <v>7750500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45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2</v>
      </c>
      <c r="E74" s="7">
        <v>824600</v>
      </c>
      <c r="F74" s="7">
        <v>5</v>
      </c>
      <c r="G74" s="7">
        <v>5976720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52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0</v>
      </c>
      <c r="E75" s="7">
        <v>0</v>
      </c>
      <c r="F75" s="7">
        <v>7</v>
      </c>
      <c r="G75" s="7">
        <v>7867100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43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3</v>
      </c>
      <c r="G76" s="7">
        <v>5871560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33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3</v>
      </c>
      <c r="E77" s="7">
        <v>8390900</v>
      </c>
      <c r="F77" s="7">
        <v>3</v>
      </c>
      <c r="G77" s="7">
        <v>9793900</v>
      </c>
      <c r="H77" s="7">
        <v>0</v>
      </c>
      <c r="I77" s="7">
        <v>0</v>
      </c>
      <c r="J77" s="7">
        <v>0</v>
      </c>
      <c r="K77" s="7">
        <v>0</v>
      </c>
      <c r="L77" s="7">
        <v>1</v>
      </c>
      <c r="M77" s="7">
        <v>1348935</v>
      </c>
      <c r="N77" s="7">
        <v>1</v>
      </c>
      <c r="O77" s="7">
        <v>1348935</v>
      </c>
      <c r="P77" s="7">
        <v>1</v>
      </c>
      <c r="Q77" s="7">
        <v>1348935</v>
      </c>
      <c r="R77" s="7">
        <v>0</v>
      </c>
      <c r="S77" s="7">
        <v>0</v>
      </c>
      <c r="T77" s="7">
        <v>0</v>
      </c>
      <c r="U77" s="7">
        <v>0</v>
      </c>
      <c r="V77" s="7">
        <v>1</v>
      </c>
      <c r="W77" s="7">
        <v>1348935</v>
      </c>
      <c r="X77" s="7">
        <v>0</v>
      </c>
      <c r="Y77" s="7">
        <v>0</v>
      </c>
    </row>
    <row r="78" spans="1:25">
      <c r="A78" s="6" t="s">
        <v>40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13</v>
      </c>
      <c r="G78" s="7">
        <v>9300900</v>
      </c>
      <c r="H78" s="7">
        <v>3</v>
      </c>
      <c r="I78" s="7">
        <v>2077200</v>
      </c>
      <c r="J78" s="7">
        <v>0</v>
      </c>
      <c r="K78" s="7">
        <v>0</v>
      </c>
      <c r="L78" s="7">
        <v>2</v>
      </c>
      <c r="M78" s="7">
        <v>1187704</v>
      </c>
      <c r="N78" s="7">
        <v>4</v>
      </c>
      <c r="O78" s="7">
        <v>2334500</v>
      </c>
      <c r="P78" s="7">
        <v>0</v>
      </c>
      <c r="Q78" s="7">
        <v>0</v>
      </c>
      <c r="R78" s="7">
        <v>2</v>
      </c>
      <c r="S78" s="7">
        <v>507500</v>
      </c>
      <c r="T78" s="7">
        <v>1</v>
      </c>
      <c r="U78" s="7">
        <v>334950</v>
      </c>
      <c r="V78" s="7">
        <v>2</v>
      </c>
      <c r="W78" s="7">
        <v>537950</v>
      </c>
      <c r="X78" s="7">
        <v>0</v>
      </c>
      <c r="Y78" s="7">
        <v>0</v>
      </c>
    </row>
    <row r="79" spans="1:25">
      <c r="A79" s="6" t="s">
        <v>31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1</v>
      </c>
      <c r="E79" s="7">
        <v>953300</v>
      </c>
      <c r="F79" s="7">
        <v>5</v>
      </c>
      <c r="G79" s="7">
        <v>4766500</v>
      </c>
      <c r="H79" s="7">
        <v>1</v>
      </c>
      <c r="I79" s="7">
        <v>966450</v>
      </c>
      <c r="J79" s="7">
        <v>0</v>
      </c>
      <c r="K79" s="7">
        <v>0</v>
      </c>
      <c r="L79" s="7">
        <v>5</v>
      </c>
      <c r="M79" s="7">
        <v>406400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42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5</v>
      </c>
      <c r="E80" s="7">
        <v>6706500</v>
      </c>
      <c r="F80" s="7">
        <v>3</v>
      </c>
      <c r="G80" s="7">
        <v>3924900</v>
      </c>
      <c r="H80" s="7">
        <v>0</v>
      </c>
      <c r="I80" s="7">
        <v>0</v>
      </c>
      <c r="J80" s="7">
        <v>0</v>
      </c>
      <c r="K80" s="7">
        <v>0</v>
      </c>
      <c r="L80" s="7">
        <v>1</v>
      </c>
      <c r="M80" s="7">
        <v>1325880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1" spans="1:25">
      <c r="A81" s="6" t="s">
        <v>36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2</v>
      </c>
      <c r="E81" s="7">
        <v>3344820</v>
      </c>
      <c r="F81" s="7">
        <v>1</v>
      </c>
      <c r="G81" s="7">
        <v>1741520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1</v>
      </c>
      <c r="O81" s="7">
        <v>1882825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</row>
    <row r="82" spans="1:25">
      <c r="A82" s="6" t="s">
        <v>48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1</v>
      </c>
      <c r="E82" s="7">
        <v>2358300</v>
      </c>
      <c r="F82" s="7">
        <v>2</v>
      </c>
      <c r="G82" s="7">
        <v>5216600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</row>
    <row r="83" spans="1:25">
      <c r="A83" s="6" t="s">
        <v>44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0</v>
      </c>
      <c r="E83" s="7">
        <v>0</v>
      </c>
      <c r="F83" s="7">
        <v>1</v>
      </c>
      <c r="G83" s="7">
        <v>1163300</v>
      </c>
      <c r="H83" s="7">
        <v>1</v>
      </c>
      <c r="I83" s="7">
        <v>1118700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</row>
    <row r="84" spans="1:25">
      <c r="A84" s="6" t="s">
        <v>47</v>
      </c>
      <c r="B84" s="7" t="str">
        <f>SUM(D84,F84,H84,J84,L84,N84,P84,R84,T84,V84,X84)</f>
        <v>0</v>
      </c>
      <c r="C84" s="7" t="str">
        <f>SUM(E84,G84,I84,K84,M84,O84,Q84,S84,U84,W84,Y84)</f>
        <v>0</v>
      </c>
      <c r="D84" s="7">
        <v>2</v>
      </c>
      <c r="E84" s="7">
        <v>2984600</v>
      </c>
      <c r="F84" s="7">
        <v>1</v>
      </c>
      <c r="G84" s="7">
        <v>1245300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</row>
    <row r="85" spans="1:25">
      <c r="A85" s="6" t="s">
        <v>50</v>
      </c>
      <c r="B85" s="7" t="str">
        <f>SUM(D85,F85,H85,J85,L85,N85,P85,R85,T85,V85,X85)</f>
        <v>0</v>
      </c>
      <c r="C85" s="7" t="str">
        <f>SUM(E85,G85,I85,K85,M85,O85,Q85,S85,U85,W85,Y85)</f>
        <v>0</v>
      </c>
      <c r="D85" s="7">
        <v>1</v>
      </c>
      <c r="E85" s="7">
        <v>1438300</v>
      </c>
      <c r="F85" s="7">
        <v>2</v>
      </c>
      <c r="G85" s="7">
        <v>2876600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</row>
    <row r="86" spans="1:25">
      <c r="A86" s="6" t="s">
        <v>51</v>
      </c>
      <c r="B86" s="7" t="str">
        <f>SUM(D86,F86,H86,J86,L86,N86,P86,R86,T86,V86,X86)</f>
        <v>0</v>
      </c>
      <c r="C86" s="7" t="str">
        <f>SUM(E86,G86,I86,K86,M86,O86,Q86,S86,U86,W86,Y86)</f>
        <v>0</v>
      </c>
      <c r="D86" s="7">
        <v>2</v>
      </c>
      <c r="E86" s="7">
        <v>1610600</v>
      </c>
      <c r="F86" s="7">
        <v>1</v>
      </c>
      <c r="G86" s="7">
        <v>777300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</row>
    <row r="87" spans="1:25">
      <c r="A87" s="6" t="s">
        <v>49</v>
      </c>
      <c r="B87" s="7" t="str">
        <f>SUM(D87,F87,H87,J87,L87,N87,P87,R87,T87,V87,X87)</f>
        <v>0</v>
      </c>
      <c r="C87" s="7" t="str">
        <f>SUM(E87,G87,I87,K87,M87,O87,Q87,S87,U87,W87,Y87)</f>
        <v>0</v>
      </c>
      <c r="D87" s="7">
        <v>1</v>
      </c>
      <c r="E87" s="7">
        <v>2827300</v>
      </c>
      <c r="F87" s="7">
        <v>2</v>
      </c>
      <c r="G87" s="7">
        <v>5523600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</row>
    <row r="88" spans="1:25">
      <c r="A88" s="6" t="s">
        <v>35</v>
      </c>
      <c r="B88" s="7" t="str">
        <f>SUM(D88,F88,H88,J88,L88,N88,P88,R88,T88,V88,X88)</f>
        <v>0</v>
      </c>
      <c r="C88" s="7" t="str">
        <f>SUM(E88,G88,I88,K88,M88,O88,Q88,S88,U88,W88,Y88)</f>
        <v>0</v>
      </c>
      <c r="D88" s="7">
        <v>0</v>
      </c>
      <c r="E88" s="7">
        <v>0</v>
      </c>
      <c r="F88" s="7">
        <v>2</v>
      </c>
      <c r="G88" s="7">
        <v>2189600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</row>
    <row r="89" spans="1:25">
      <c r="A89" s="6" t="s">
        <v>37</v>
      </c>
      <c r="B89" s="7" t="str">
        <f>SUM(D89,F89,H89,J89,L89,N89,P89,R89,T89,V89,X89)</f>
        <v>0</v>
      </c>
      <c r="C89" s="7" t="str">
        <f>SUM(E89,G89,I89,K89,M89,O89,Q89,S89,U89,W89,Y89)</f>
        <v>0</v>
      </c>
      <c r="D89" s="7">
        <v>1</v>
      </c>
      <c r="E89" s="7">
        <v>3083300</v>
      </c>
      <c r="F89" s="7">
        <v>2</v>
      </c>
      <c r="G89" s="7">
        <v>8009820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</row>
    <row r="90" spans="1:25">
      <c r="A90" s="6" t="s">
        <v>41</v>
      </c>
      <c r="B90" s="7" t="str">
        <f>SUM(D90,F90,H90,J90,L90,N90,P90,R90,T90,V90,X90)</f>
        <v>0</v>
      </c>
      <c r="C90" s="7" t="str">
        <f>SUM(E90,G90,I90,K90,M90,O90,Q90,S90,U90,W90,Y90)</f>
        <v>0</v>
      </c>
      <c r="D90" s="7">
        <v>4</v>
      </c>
      <c r="E90" s="7">
        <v>6973200</v>
      </c>
      <c r="F90" s="7">
        <v>1</v>
      </c>
      <c r="G90" s="7">
        <v>1743300</v>
      </c>
      <c r="H90" s="7">
        <v>1</v>
      </c>
      <c r="I90" s="7">
        <v>1768300</v>
      </c>
      <c r="J90" s="7">
        <v>1</v>
      </c>
      <c r="K90" s="7">
        <v>1790050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2</v>
      </c>
      <c r="W90" s="7">
        <v>3532200</v>
      </c>
      <c r="X90" s="7">
        <v>0</v>
      </c>
      <c r="Y90" s="7">
        <v>0</v>
      </c>
    </row>
    <row r="91" spans="1:25">
      <c r="A91" s="6" t="s">
        <v>53</v>
      </c>
      <c r="B91" s="7" t="str">
        <f>SUM(D91,F91,H91,J91,L91,N91,P91,R91,T91,V91,X91)</f>
        <v>0</v>
      </c>
      <c r="C91" s="7" t="str">
        <f>SUM(E91,G91,I91,K91,M91,O91,Q91,S91,U91,W91,Y91)</f>
        <v>0</v>
      </c>
      <c r="D91" s="7">
        <v>0</v>
      </c>
      <c r="E91" s="7">
        <v>0</v>
      </c>
      <c r="F91" s="7">
        <v>1</v>
      </c>
      <c r="G91" s="7">
        <v>1566300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</row>
    <row r="92" spans="1:25">
      <c r="A92" s="6" t="s">
        <v>38</v>
      </c>
      <c r="B92" s="7" t="str">
        <f>SUM(D92,F92,H92,J92,L92,N92,P92,R92,T92,V92,X92)</f>
        <v>0</v>
      </c>
      <c r="C92" s="7" t="str">
        <f>SUM(E92,G92,I92,K92,M92,O92,Q92,S92,U92,W92,Y92)</f>
        <v>0</v>
      </c>
      <c r="D92" s="7">
        <v>0</v>
      </c>
      <c r="E92" s="7">
        <v>0</v>
      </c>
      <c r="F92" s="7">
        <v>1</v>
      </c>
      <c r="G92" s="7">
        <v>1673300</v>
      </c>
      <c r="H92" s="7">
        <v>0</v>
      </c>
      <c r="I92" s="7">
        <v>0</v>
      </c>
      <c r="J92" s="7">
        <v>0</v>
      </c>
      <c r="K92" s="7">
        <v>0</v>
      </c>
      <c r="L92" s="7">
        <v>1</v>
      </c>
      <c r="M92" s="7">
        <v>1615440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</row>
    <row r="95" spans="1:25">
      <c r="A95" s="3" t="s">
        <v>56</v>
      </c>
    </row>
    <row r="96" spans="1:25">
      <c r="A96" s="4" t="s">
        <v>57</v>
      </c>
      <c r="B96" s="10" t="s">
        <v>10</v>
      </c>
      <c r="C96" s="10" t="s">
        <v>11</v>
      </c>
      <c r="D96" s="4" t="s">
        <v>58</v>
      </c>
    </row>
    <row r="97" spans="1:25">
      <c r="A97" s="6" t="s">
        <v>59</v>
      </c>
      <c r="B97" s="7">
        <v>3</v>
      </c>
      <c r="C97" s="7">
        <v>7470900</v>
      </c>
      <c r="D97" s="5" t="str">
        <f>ROUND((B97/B8*100),2)</f>
        <v>0</v>
      </c>
    </row>
    <row r="98" spans="1:25">
      <c r="A98" s="6" t="s">
        <v>60</v>
      </c>
      <c r="B98" s="7">
        <v>3</v>
      </c>
      <c r="C98" s="7">
        <v>5662120</v>
      </c>
      <c r="D98" s="5" t="str">
        <f>ROUND((B98/B8*100),2)</f>
        <v>0</v>
      </c>
    </row>
    <row r="99" spans="1:25">
      <c r="A99" s="6" t="s">
        <v>61</v>
      </c>
      <c r="B99" s="7">
        <v>6</v>
      </c>
      <c r="C99" s="7">
        <v>8475800</v>
      </c>
      <c r="D99" s="5" t="str">
        <f>ROUND((B99/B8*100),2)</f>
        <v>0</v>
      </c>
    </row>
    <row r="100" spans="1:25">
      <c r="A100" s="6" t="s">
        <v>62</v>
      </c>
      <c r="B100" s="7">
        <v>2</v>
      </c>
      <c r="C100" s="7">
        <v>2309820</v>
      </c>
      <c r="D100" s="5" t="str">
        <f>ROUND((B100/B8*100),2)</f>
        <v>0</v>
      </c>
    </row>
    <row r="101" spans="1:25">
      <c r="A101" s="6" t="s">
        <v>63</v>
      </c>
      <c r="B101" s="7">
        <v>2</v>
      </c>
      <c r="C101" s="7">
        <v>1080600</v>
      </c>
      <c r="D101" s="5" t="str">
        <f>ROUND((B101/B8*100),2)</f>
        <v>0</v>
      </c>
    </row>
    <row r="102" spans="1:25">
      <c r="A102" s="6" t="s">
        <v>64</v>
      </c>
      <c r="B102" s="7">
        <v>1</v>
      </c>
      <c r="C102" s="7">
        <v>412300</v>
      </c>
      <c r="D102" s="5" t="str">
        <f>ROUND((B102/B8*100),2)</f>
        <v>0</v>
      </c>
    </row>
    <row r="103" spans="1:25">
      <c r="A103" s="6" t="s">
        <v>65</v>
      </c>
      <c r="B103" s="7">
        <v>1</v>
      </c>
      <c r="C103" s="7">
        <v>387900</v>
      </c>
      <c r="D103" s="5" t="str">
        <f>ROUND((B103/B8*100),2)</f>
        <v>0</v>
      </c>
    </row>
    <row r="104" spans="1:25">
      <c r="A104" s="6" t="s">
        <v>66</v>
      </c>
      <c r="B104" s="7">
        <v>2</v>
      </c>
      <c r="C104" s="7">
        <v>2919600</v>
      </c>
      <c r="D104" s="5" t="str">
        <f>ROUND((B104/B8*100),2)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2022-11-09T06:00:01+07:00</dcterms:created>
  <dcterms:modified xsi:type="dcterms:W3CDTF">2022-11-09T06:00:01+07:00</dcterms:modified>
  <dc:title>Untitled Spreadsheet</dc:title>
  <dc:description/>
  <dc:subject/>
  <cp:keywords/>
  <cp:category/>
</cp:coreProperties>
</file>