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<sst xmlns="http://schemas.openxmlformats.org/spreadsheetml/2006/main" uniqueCount="65">
  <si>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SCHOOL PORTAL REPORT</t>
  </si>
  <si>
    <t>Request data: Export data of D-1, 2022-12-10 00:00:00 ~ 2022-12-10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</si>
  <si>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</si>
  <si>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</si>
  <si>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</si>
  <si>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</si>
  <si>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</si>
  <si>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</si>
  <si>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</si>
  <si>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</si>
  <si>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</si>
  <si>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</si>
  <si>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</si>
  <si>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</si>
  <si>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</si>
  <si>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</si>
  <si>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</si>
  <si>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</si>
  <si>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</si>
  <si>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</si>
  <si>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</si>
  <si>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</si>
  <si>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</si>
  <si>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</si>
  <si>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</si>
  <si>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</si>
  <si>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</si>
  <si>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</si>
  <si>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</si>
  <si>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</si>
  <si>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</si>
  <si>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MNHOAMAITD</t>
  </si>
  <si>
    <t>TIEUHOCNTT</t>
  </si>
  <si>
    <t>THLINHDONG</t>
  </si>
  <si>
    <t>MAMNON12TB</t>
  </si>
  <si>
    <t>THMYTHUY</t>
  </si>
  <si>
    <t>THCSLTRUONG</t>
  </si>
  <si>
    <t>THPHUHUU</t>
  </si>
  <si>
    <t>TTGDTXQ1</t>
  </si>
  <si>
    <t>THCSNVL</t>
  </si>
  <si>
    <t>MAMNON04TB</t>
  </si>
  <si>
    <t>THBINHQUOI</t>
  </si>
  <si>
    <t>MNHOAMAIQ3</t>
  </si>
  <si>
    <t>MNPHUHOA</t>
  </si>
  <si>
    <t>MAMNON15TB</t>
  </si>
  <si>
    <t>MAMNON10TB</t>
  </si>
  <si>
    <t>TRANVANON1</t>
  </si>
  <si>
    <t>THNSONHA</t>
  </si>
  <si>
    <t>MNONSONCA2</t>
  </si>
  <si>
    <t>THCSTTHANH</t>
  </si>
  <si>
    <t>THHOABINH</t>
  </si>
  <si>
    <t>THCSNGDU</t>
  </si>
  <si>
    <t>TRUONGMN13</t>
  </si>
  <si>
    <t>MNLTHANHMY</t>
  </si>
  <si>
    <t>LENGOCHAN</t>
  </si>
  <si>
    <t>THCSPHUHUU</t>
  </si>
  <si>
    <t>Cancel Transaction</t>
  </si>
  <si>
    <t>THCSHBINH</t>
  </si>
  <si>
    <t>Sort by error code</t>
  </si>
  <si>
    <t>Error Code</t>
  </si>
  <si>
    <t>Rate (%)</t>
  </si>
  <si>
    <t>PG_ER19-Số tiền không đủ để thanh toán.</t>
  </si>
  <si>
    <t>PG_ER42-OTP time out (nếu bạn bị trừ tiền thì sẽ được hoàn lại)</t>
  </si>
  <si>
    <t>475-Thất bại</t>
  </si>
  <si>
    <t>PG_ER23-Ngân hàng phát hành thẻ từ chối cấp phép cho giao dịch.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</si>
</sst>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89"/>
  <sheetViews>
    <sheetView tabSelected="1" workbookViewId="0" showGridLines="true" showRowColHeaders="1">
      <selection activeCell="D85" sqref="D85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88</v>
      </c>
      <c r="C7" s="6">
        <v>163454860</v>
      </c>
      <c r="E7" s="5" t="s">
        <v>15</v>
      </c>
      <c r="F7" s="6">
        <v>40</v>
      </c>
      <c r="G7" s="6">
        <v>75635000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7</v>
      </c>
      <c r="C8" s="6">
        <v>10497860</v>
      </c>
      <c r="E8" s="5" t="s">
        <v>17</v>
      </c>
      <c r="F8" s="6">
        <v>29</v>
      </c>
      <c r="G8" s="6">
        <v>52837400</v>
      </c>
      <c r="H8" s="9" t="str">
        <f>ROUND((F8/L8),4)</f>
        <v>0</v>
      </c>
      <c r="I8" s="6">
        <v>5</v>
      </c>
      <c r="J8" s="6">
        <v>6774500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6</v>
      </c>
      <c r="G9" s="6">
        <v>11297970</v>
      </c>
      <c r="H9" s="9" t="str">
        <f>ROUND((F9/L9),4)</f>
        <v>0</v>
      </c>
      <c r="I9" s="6">
        <v>2</v>
      </c>
      <c r="J9" s="6">
        <v>3723360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11</v>
      </c>
      <c r="G11" s="6">
        <v>16987520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2</v>
      </c>
      <c r="G16" s="6">
        <v>6696970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SUM(D24:D48)</f>
        <v>0</v>
      </c>
      <c r="E23" s="6" t="str">
        <f>SUM(E24:E48)</f>
        <v>0</v>
      </c>
      <c r="F23" s="6" t="str">
        <f>SUM(F24:F48)</f>
        <v>0</v>
      </c>
      <c r="G23" s="6" t="str">
        <f>SUM(G24:G48)</f>
        <v>0</v>
      </c>
      <c r="H23" s="6" t="str">
        <f>SUM(H24:H48)</f>
        <v>0</v>
      </c>
      <c r="I23" s="6" t="str">
        <f>SUM(I24:I48)</f>
        <v>0</v>
      </c>
      <c r="J23" s="6" t="str">
        <f>SUM(J24:J48)</f>
        <v>0</v>
      </c>
      <c r="K23" s="6" t="str">
        <f>SUM(K24:K48)</f>
        <v>0</v>
      </c>
      <c r="L23" s="6" t="str">
        <f>SUM(L24:L48)</f>
        <v>0</v>
      </c>
      <c r="M23" s="6" t="str">
        <f>SUM(M24:M48)</f>
        <v>0</v>
      </c>
      <c r="N23" s="6" t="str">
        <f>SUM(N24:N48)</f>
        <v>0</v>
      </c>
      <c r="O23" s="6" t="str">
        <f>SUM(O24:O48)</f>
        <v>0</v>
      </c>
      <c r="P23" s="6" t="str">
        <f>SUM(P24:P48)</f>
        <v>0</v>
      </c>
      <c r="Q23" s="6" t="str">
        <f>SUM(Q24:Q48)</f>
        <v>0</v>
      </c>
      <c r="R23" s="6" t="str">
        <f>SUM(R24:R48)</f>
        <v>0</v>
      </c>
      <c r="S23" s="6" t="str">
        <f>SUM(S24:S48)</f>
        <v>0</v>
      </c>
      <c r="T23" s="6" t="str">
        <f>SUM(T24:T48)</f>
        <v>0</v>
      </c>
      <c r="U23" s="6" t="str">
        <f>SUM(U24:U48)</f>
        <v>0</v>
      </c>
      <c r="V23" s="6" t="str">
        <f>SUM(V24:V48)</f>
        <v>0</v>
      </c>
      <c r="W23" s="6" t="str">
        <f>SUM(W24:W48)</f>
        <v>0</v>
      </c>
      <c r="X23" s="6" t="str">
        <f>SUM(X24:X48)</f>
        <v>0</v>
      </c>
      <c r="Y23" s="6" t="str">
        <f>SUM(Y24:Y48)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1</v>
      </c>
      <c r="M24" s="6">
        <v>2065528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</v>
      </c>
      <c r="E25" s="6">
        <v>5299900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4</v>
      </c>
      <c r="E26" s="6">
        <v>6503200</v>
      </c>
      <c r="F26" s="6">
        <v>1</v>
      </c>
      <c r="G26" s="6">
        <v>1483300</v>
      </c>
      <c r="H26" s="6">
        <v>0</v>
      </c>
      <c r="I26" s="6">
        <v>0</v>
      </c>
      <c r="J26" s="6">
        <v>0</v>
      </c>
      <c r="K26" s="6">
        <v>0</v>
      </c>
      <c r="L26" s="6">
        <v>1</v>
      </c>
      <c r="M26" s="6">
        <v>1468120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5</v>
      </c>
      <c r="E27" s="6">
        <v>7966500</v>
      </c>
      <c r="F27" s="6">
        <v>3</v>
      </c>
      <c r="G27" s="6">
        <v>5495900</v>
      </c>
      <c r="H27" s="6">
        <v>1</v>
      </c>
      <c r="I27" s="6">
        <v>1861680</v>
      </c>
      <c r="J27" s="6">
        <v>0</v>
      </c>
      <c r="K27" s="6">
        <v>0</v>
      </c>
      <c r="L27" s="6">
        <v>1</v>
      </c>
      <c r="M27" s="6">
        <v>1749552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2</v>
      </c>
      <c r="W27" s="6">
        <v>6696970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</v>
      </c>
      <c r="E28" s="6">
        <v>3106600</v>
      </c>
      <c r="F28" s="6">
        <v>1</v>
      </c>
      <c r="G28" s="6">
        <v>1608300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0</v>
      </c>
      <c r="E29" s="6">
        <v>0</v>
      </c>
      <c r="F29" s="6">
        <v>1</v>
      </c>
      <c r="G29" s="6">
        <v>243300</v>
      </c>
      <c r="H29" s="6">
        <v>0</v>
      </c>
      <c r="I29" s="6">
        <v>0</v>
      </c>
      <c r="J29" s="6">
        <v>0</v>
      </c>
      <c r="K29" s="6">
        <v>0</v>
      </c>
      <c r="L29" s="6">
        <v>1</v>
      </c>
      <c r="M29" s="6">
        <v>679704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3</v>
      </c>
      <c r="E30" s="6">
        <v>2742900</v>
      </c>
      <c r="F30" s="6">
        <v>3</v>
      </c>
      <c r="G30" s="6">
        <v>3912900</v>
      </c>
      <c r="H30" s="6">
        <v>0</v>
      </c>
      <c r="I30" s="6">
        <v>0</v>
      </c>
      <c r="J30" s="6">
        <v>0</v>
      </c>
      <c r="K30" s="6">
        <v>0</v>
      </c>
      <c r="L30" s="6">
        <v>2</v>
      </c>
      <c r="M30" s="6">
        <v>2390648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1433300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1</v>
      </c>
      <c r="M31" s="6">
        <v>1727200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2</v>
      </c>
      <c r="E32" s="6">
        <v>3636600</v>
      </c>
      <c r="F32" s="6">
        <v>2</v>
      </c>
      <c r="G32" s="6">
        <v>3538600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2</v>
      </c>
      <c r="E33" s="6">
        <v>4461600</v>
      </c>
      <c r="F33" s="6">
        <v>1</v>
      </c>
      <c r="G33" s="6">
        <v>2155300</v>
      </c>
      <c r="H33" s="6">
        <v>0</v>
      </c>
      <c r="I33" s="6">
        <v>0</v>
      </c>
      <c r="J33" s="6">
        <v>0</v>
      </c>
      <c r="K33" s="6">
        <v>0</v>
      </c>
      <c r="L33" s="6">
        <v>2</v>
      </c>
      <c r="M33" s="6">
        <v>4522216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</v>
      </c>
      <c r="E34" s="6">
        <v>1242300</v>
      </c>
      <c r="F34" s="6">
        <v>2</v>
      </c>
      <c r="G34" s="6">
        <v>3769300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6</v>
      </c>
      <c r="E35" s="6">
        <v>20686800</v>
      </c>
      <c r="F35" s="6">
        <v>3</v>
      </c>
      <c r="G35" s="6">
        <v>10053900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1</v>
      </c>
      <c r="G36" s="6">
        <v>2235300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1</v>
      </c>
      <c r="G37" s="6">
        <v>1515300</v>
      </c>
      <c r="H37" s="6">
        <v>2</v>
      </c>
      <c r="I37" s="6">
        <v>3689865</v>
      </c>
      <c r="J37" s="6">
        <v>0</v>
      </c>
      <c r="K37" s="6">
        <v>0</v>
      </c>
      <c r="L37" s="6">
        <v>1</v>
      </c>
      <c r="M37" s="6">
        <v>1567688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3</v>
      </c>
      <c r="E38" s="6">
        <v>6945900</v>
      </c>
      <c r="F38" s="6">
        <v>2</v>
      </c>
      <c r="G38" s="6">
        <v>4260600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1</v>
      </c>
      <c r="E39" s="6">
        <v>1153300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1</v>
      </c>
      <c r="G40" s="6">
        <v>1438300</v>
      </c>
      <c r="H40" s="6">
        <v>1</v>
      </c>
      <c r="I40" s="6">
        <v>1458725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1</v>
      </c>
      <c r="E41" s="6">
        <v>1948300</v>
      </c>
      <c r="F41" s="6">
        <v>1</v>
      </c>
      <c r="G41" s="6">
        <v>2088300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49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2</v>
      </c>
      <c r="E42" s="6">
        <v>1689600</v>
      </c>
      <c r="F42" s="6">
        <v>1</v>
      </c>
      <c r="G42" s="6">
        <v>992300</v>
      </c>
      <c r="H42" s="6">
        <v>0</v>
      </c>
      <c r="I42" s="6">
        <v>0</v>
      </c>
      <c r="J42" s="6">
        <v>0</v>
      </c>
      <c r="K42" s="6">
        <v>0</v>
      </c>
      <c r="L42" s="6">
        <v>1</v>
      </c>
      <c r="M42" s="6">
        <v>816864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50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1</v>
      </c>
      <c r="E43" s="6">
        <v>1508300</v>
      </c>
      <c r="F43" s="6">
        <v>2</v>
      </c>
      <c r="G43" s="6">
        <v>2596600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51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343300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52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2</v>
      </c>
      <c r="E45" s="6">
        <v>4036600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53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2</v>
      </c>
      <c r="G46" s="6">
        <v>5106600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54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0</v>
      </c>
      <c r="G47" s="6">
        <v>0</v>
      </c>
      <c r="H47" s="6">
        <v>2</v>
      </c>
      <c r="I47" s="6">
        <v>4287700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55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1</v>
      </c>
      <c r="E48" s="6">
        <v>1273300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51" spans="1:25">
      <c r="A51" s="3" t="s">
        <v>4</v>
      </c>
    </row>
    <row r="52" spans="1:25">
      <c r="A52" s="4" t="s">
        <v>28</v>
      </c>
      <c r="B52" s="4" t="s">
        <v>18</v>
      </c>
      <c r="C52" s="4"/>
      <c r="D52" s="4" t="s">
        <v>29</v>
      </c>
      <c r="E52" s="4"/>
      <c r="F52" s="4" t="s">
        <v>30</v>
      </c>
      <c r="G52" s="4"/>
      <c r="H52" s="4" t="s">
        <v>19</v>
      </c>
      <c r="I52" s="4"/>
      <c r="J52" s="4" t="s">
        <v>20</v>
      </c>
      <c r="K52" s="4"/>
      <c r="L52" s="4" t="s">
        <v>21</v>
      </c>
      <c r="M52" s="4"/>
      <c r="N52" s="4" t="s">
        <v>22</v>
      </c>
      <c r="O52" s="4"/>
      <c r="P52" s="4" t="s">
        <v>23</v>
      </c>
      <c r="Q52" s="4"/>
      <c r="R52" s="4" t="s">
        <v>24</v>
      </c>
      <c r="S52" s="4"/>
      <c r="T52" s="4" t="s">
        <v>25</v>
      </c>
      <c r="U52" s="4"/>
      <c r="V52" s="4" t="s">
        <v>26</v>
      </c>
      <c r="W52" s="4"/>
      <c r="X52" s="4" t="s">
        <v>27</v>
      </c>
      <c r="Y52" s="4"/>
    </row>
    <row r="53" spans="1:25">
      <c r="A53" s="4"/>
      <c r="B53" s="4" t="s">
        <v>10</v>
      </c>
      <c r="C53" s="4" t="s">
        <v>11</v>
      </c>
      <c r="D53" s="4" t="s">
        <v>10</v>
      </c>
      <c r="E53" s="4" t="s">
        <v>11</v>
      </c>
      <c r="F53" s="4" t="s">
        <v>10</v>
      </c>
      <c r="G53" s="4" t="s">
        <v>11</v>
      </c>
      <c r="H53" s="4" t="s">
        <v>10</v>
      </c>
      <c r="I53" s="4" t="s">
        <v>11</v>
      </c>
      <c r="J53" s="4" t="s">
        <v>10</v>
      </c>
      <c r="K53" s="4" t="s">
        <v>11</v>
      </c>
      <c r="L53" s="4" t="s">
        <v>10</v>
      </c>
      <c r="M53" s="4" t="s">
        <v>11</v>
      </c>
      <c r="N53" s="4" t="s">
        <v>10</v>
      </c>
      <c r="O53" s="4" t="s">
        <v>11</v>
      </c>
      <c r="P53" s="4" t="s">
        <v>10</v>
      </c>
      <c r="Q53" s="4" t="s">
        <v>11</v>
      </c>
      <c r="R53" s="4" t="s">
        <v>10</v>
      </c>
      <c r="S53" s="4" t="s">
        <v>11</v>
      </c>
      <c r="T53" s="4" t="s">
        <v>10</v>
      </c>
      <c r="U53" s="4" t="s">
        <v>11</v>
      </c>
      <c r="V53" s="4" t="s">
        <v>10</v>
      </c>
      <c r="W53" s="4" t="s">
        <v>11</v>
      </c>
      <c r="X53" s="4" t="s">
        <v>10</v>
      </c>
      <c r="Y53" s="4" t="s">
        <v>11</v>
      </c>
    </row>
    <row r="54" spans="1:25">
      <c r="A54" s="5" t="s">
        <v>18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 t="str">
        <f>SUM(D55:D59)</f>
        <v>0</v>
      </c>
      <c r="E54" s="6" t="str">
        <f>SUM(E55:E59)</f>
        <v>0</v>
      </c>
      <c r="F54" s="6" t="str">
        <f>SUM(F55:F59)</f>
        <v>0</v>
      </c>
      <c r="G54" s="6" t="str">
        <f>SUM(G55:G59)</f>
        <v>0</v>
      </c>
      <c r="H54" s="6" t="str">
        <f>SUM(H55:H59)</f>
        <v>0</v>
      </c>
      <c r="I54" s="6" t="str">
        <f>SUM(I55:I59)</f>
        <v>0</v>
      </c>
      <c r="J54" s="6" t="str">
        <f>SUM(J55:J59)</f>
        <v>0</v>
      </c>
      <c r="K54" s="6" t="str">
        <f>SUM(K55:K59)</f>
        <v>0</v>
      </c>
      <c r="L54" s="6" t="str">
        <f>SUM(L55:L59)</f>
        <v>0</v>
      </c>
      <c r="M54" s="6" t="str">
        <f>SUM(M55:M59)</f>
        <v>0</v>
      </c>
      <c r="N54" s="6" t="str">
        <f>SUM(N55:N59)</f>
        <v>0</v>
      </c>
      <c r="O54" s="6" t="str">
        <f>SUM(O55:O59)</f>
        <v>0</v>
      </c>
      <c r="P54" s="6" t="str">
        <f>SUM(P55:P59)</f>
        <v>0</v>
      </c>
      <c r="Q54" s="6" t="str">
        <f>SUM(Q55:Q59)</f>
        <v>0</v>
      </c>
      <c r="R54" s="6" t="str">
        <f>SUM(R55:R59)</f>
        <v>0</v>
      </c>
      <c r="S54" s="6" t="str">
        <f>SUM(S55:S59)</f>
        <v>0</v>
      </c>
      <c r="T54" s="6" t="str">
        <f>SUM(T55:T59)</f>
        <v>0</v>
      </c>
      <c r="U54" s="6" t="str">
        <f>SUM(U55:U59)</f>
        <v>0</v>
      </c>
      <c r="V54" s="6" t="str">
        <f>SUM(V55:V59)</f>
        <v>0</v>
      </c>
      <c r="W54" s="6" t="str">
        <f>SUM(W55:W59)</f>
        <v>0</v>
      </c>
      <c r="X54" s="6" t="str">
        <f>SUM(X55:X59)</f>
        <v>0</v>
      </c>
      <c r="Y54" s="6" t="str">
        <f>SUM(Y55:Y59)</f>
        <v>0</v>
      </c>
    </row>
    <row r="55" spans="1:25">
      <c r="A55" s="5" t="s">
        <v>35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2</v>
      </c>
      <c r="G55" s="6">
        <v>3306600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51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</v>
      </c>
      <c r="G56" s="6">
        <v>343300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34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0</v>
      </c>
      <c r="G57" s="6">
        <v>0</v>
      </c>
      <c r="H57" s="6">
        <v>2</v>
      </c>
      <c r="I57" s="6">
        <v>3723360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39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</v>
      </c>
      <c r="G58" s="6">
        <v>1609300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44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</v>
      </c>
      <c r="G59" s="6">
        <v>1515300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2" spans="1:25">
      <c r="A62" s="3" t="s">
        <v>56</v>
      </c>
    </row>
    <row r="63" spans="1:25">
      <c r="A63" s="4" t="s">
        <v>28</v>
      </c>
      <c r="B63" s="4" t="s">
        <v>18</v>
      </c>
      <c r="C63" s="4"/>
      <c r="D63" s="4" t="s">
        <v>29</v>
      </c>
      <c r="E63" s="4"/>
      <c r="F63" s="4" t="s">
        <v>30</v>
      </c>
      <c r="G63" s="4"/>
      <c r="H63" s="4" t="s">
        <v>19</v>
      </c>
      <c r="I63" s="4"/>
      <c r="J63" s="4" t="s">
        <v>20</v>
      </c>
      <c r="K63" s="4"/>
      <c r="L63" s="4" t="s">
        <v>21</v>
      </c>
      <c r="M63" s="4"/>
      <c r="N63" s="4" t="s">
        <v>22</v>
      </c>
      <c r="O63" s="4"/>
      <c r="P63" s="4" t="s">
        <v>23</v>
      </c>
      <c r="Q63" s="4"/>
      <c r="R63" s="4" t="s">
        <v>24</v>
      </c>
      <c r="S63" s="4"/>
      <c r="T63" s="4" t="s">
        <v>25</v>
      </c>
      <c r="U63" s="4"/>
      <c r="V63" s="4" t="s">
        <v>26</v>
      </c>
      <c r="W63" s="4"/>
      <c r="X63" s="4" t="s">
        <v>27</v>
      </c>
      <c r="Y63" s="4"/>
    </row>
    <row r="64" spans="1:25">
      <c r="A64" s="4"/>
      <c r="B64" s="4" t="s">
        <v>10</v>
      </c>
      <c r="C64" s="4" t="s">
        <v>11</v>
      </c>
      <c r="D64" s="4" t="s">
        <v>10</v>
      </c>
      <c r="E64" s="4" t="s">
        <v>11</v>
      </c>
      <c r="F64" s="4" t="s">
        <v>10</v>
      </c>
      <c r="G64" s="4" t="s">
        <v>11</v>
      </c>
      <c r="H64" s="4" t="s">
        <v>10</v>
      </c>
      <c r="I64" s="4" t="s">
        <v>11</v>
      </c>
      <c r="J64" s="4" t="s">
        <v>10</v>
      </c>
      <c r="K64" s="4" t="s">
        <v>11</v>
      </c>
      <c r="L64" s="4" t="s">
        <v>10</v>
      </c>
      <c r="M64" s="4" t="s">
        <v>11</v>
      </c>
      <c r="N64" s="4" t="s">
        <v>10</v>
      </c>
      <c r="O64" s="4" t="s">
        <v>11</v>
      </c>
      <c r="P64" s="4" t="s">
        <v>10</v>
      </c>
      <c r="Q64" s="4" t="s">
        <v>11</v>
      </c>
      <c r="R64" s="4" t="s">
        <v>10</v>
      </c>
      <c r="S64" s="4" t="s">
        <v>11</v>
      </c>
      <c r="T64" s="4" t="s">
        <v>10</v>
      </c>
      <c r="U64" s="4" t="s">
        <v>11</v>
      </c>
      <c r="V64" s="4" t="s">
        <v>10</v>
      </c>
      <c r="W64" s="4" t="s">
        <v>11</v>
      </c>
      <c r="X64" s="4" t="s">
        <v>10</v>
      </c>
      <c r="Y64" s="4" t="s">
        <v>11</v>
      </c>
    </row>
    <row r="65" spans="1:25">
      <c r="A65" s="5" t="s">
        <v>18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 t="str">
        <f>SUM(D66:D81)</f>
        <v>0</v>
      </c>
      <c r="E65" s="6" t="str">
        <f>SUM(E66:E81)</f>
        <v>0</v>
      </c>
      <c r="F65" s="6" t="str">
        <f>SUM(F66:F81)</f>
        <v>0</v>
      </c>
      <c r="G65" s="6" t="str">
        <f>SUM(G66:G81)</f>
        <v>0</v>
      </c>
      <c r="H65" s="6" t="str">
        <f>SUM(H66:H81)</f>
        <v>0</v>
      </c>
      <c r="I65" s="6" t="str">
        <f>SUM(I66:I81)</f>
        <v>0</v>
      </c>
      <c r="J65" s="6" t="str">
        <f>SUM(J66:J81)</f>
        <v>0</v>
      </c>
      <c r="K65" s="6" t="str">
        <f>SUM(K66:K81)</f>
        <v>0</v>
      </c>
      <c r="L65" s="6" t="str">
        <f>SUM(L66:L81)</f>
        <v>0</v>
      </c>
      <c r="M65" s="6" t="str">
        <f>SUM(M66:M81)</f>
        <v>0</v>
      </c>
      <c r="N65" s="6" t="str">
        <f>SUM(N66:N81)</f>
        <v>0</v>
      </c>
      <c r="O65" s="6" t="str">
        <f>SUM(O66:O81)</f>
        <v>0</v>
      </c>
      <c r="P65" s="6" t="str">
        <f>SUM(P66:P81)</f>
        <v>0</v>
      </c>
      <c r="Q65" s="6" t="str">
        <f>SUM(Q66:Q81)</f>
        <v>0</v>
      </c>
      <c r="R65" s="6" t="str">
        <f>SUM(R66:R81)</f>
        <v>0</v>
      </c>
      <c r="S65" s="6" t="str">
        <f>SUM(S66:S81)</f>
        <v>0</v>
      </c>
      <c r="T65" s="6" t="str">
        <f>SUM(T66:T81)</f>
        <v>0</v>
      </c>
      <c r="U65" s="6" t="str">
        <f>SUM(U66:U81)</f>
        <v>0</v>
      </c>
      <c r="V65" s="6" t="str">
        <f>SUM(V66:V81)</f>
        <v>0</v>
      </c>
      <c r="W65" s="6" t="str">
        <f>SUM(W66:W81)</f>
        <v>0</v>
      </c>
      <c r="X65" s="6" t="str">
        <f>SUM(X66:X81)</f>
        <v>0</v>
      </c>
      <c r="Y65" s="6" t="str">
        <f>SUM(Y66:Y81)</f>
        <v>0</v>
      </c>
    </row>
    <row r="66" spans="1:25">
      <c r="A66" s="5" t="s">
        <v>31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1</v>
      </c>
      <c r="M66" s="6">
        <v>2065528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33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1</v>
      </c>
      <c r="E67" s="6">
        <v>1673300</v>
      </c>
      <c r="F67" s="6">
        <v>1</v>
      </c>
      <c r="G67" s="6">
        <v>1483300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38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1</v>
      </c>
      <c r="E68" s="6">
        <v>1433300</v>
      </c>
      <c r="F68" s="6">
        <v>2</v>
      </c>
      <c r="G68" s="6">
        <v>2866600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37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0</v>
      </c>
      <c r="E69" s="6">
        <v>0</v>
      </c>
      <c r="F69" s="6">
        <v>2</v>
      </c>
      <c r="G69" s="6">
        <v>2599600</v>
      </c>
      <c r="H69" s="6">
        <v>0</v>
      </c>
      <c r="I69" s="6">
        <v>0</v>
      </c>
      <c r="J69" s="6">
        <v>0</v>
      </c>
      <c r="K69" s="6">
        <v>0</v>
      </c>
      <c r="L69" s="6">
        <v>1</v>
      </c>
      <c r="M69" s="6">
        <v>1152144</v>
      </c>
      <c r="N69" s="6">
        <v>1</v>
      </c>
      <c r="O69" s="6">
        <v>2442090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0" spans="1:25">
      <c r="A70" s="5" t="s">
        <v>36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0</v>
      </c>
      <c r="E70" s="6">
        <v>0</v>
      </c>
      <c r="F70" s="6">
        <v>1</v>
      </c>
      <c r="G70" s="6">
        <v>672300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</row>
    <row r="71" spans="1:25">
      <c r="A71" s="5" t="s">
        <v>35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>
        <v>3</v>
      </c>
      <c r="E71" s="6">
        <v>4714900</v>
      </c>
      <c r="F71" s="6">
        <v>5</v>
      </c>
      <c r="G71" s="6">
        <v>8086500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</row>
    <row r="72" spans="1:25">
      <c r="A72" s="5" t="s">
        <v>41</v>
      </c>
      <c r="B72" s="6" t="str">
        <f>SUM(D72,F72,H72,J72,L72,N72,P72,R72,T72,V72,X72)</f>
        <v>0</v>
      </c>
      <c r="C72" s="6" t="str">
        <f>SUM(E72,G72,I72,K72,M72,O72,Q72,S72,U72,W72,Y72)</f>
        <v>0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1</v>
      </c>
      <c r="O72" s="6">
        <v>1257585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</row>
    <row r="73" spans="1:25">
      <c r="A73" s="5" t="s">
        <v>39</v>
      </c>
      <c r="B73" s="6" t="str">
        <f>SUM(D73,F73,H73,J73,L73,N73,P73,R73,T73,V73,X73)</f>
        <v>0</v>
      </c>
      <c r="C73" s="6" t="str">
        <f>SUM(E73,G73,I73,K73,M73,O73,Q73,S73,U73,W73,Y73)</f>
        <v>0</v>
      </c>
      <c r="D73" s="6">
        <v>0</v>
      </c>
      <c r="E73" s="6">
        <v>0</v>
      </c>
      <c r="F73" s="6">
        <v>4</v>
      </c>
      <c r="G73" s="6">
        <v>6725200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</row>
    <row r="74" spans="1:25">
      <c r="A74" s="5" t="s">
        <v>45</v>
      </c>
      <c r="B74" s="6" t="str">
        <f>SUM(D74,F74,H74,J74,L74,N74,P74,R74,T74,V74,X74)</f>
        <v>0</v>
      </c>
      <c r="C74" s="6" t="str">
        <f>SUM(E74,G74,I74,K74,M74,O74,Q74,S74,U74,W74,Y74)</f>
        <v>0</v>
      </c>
      <c r="D74" s="6">
        <v>1</v>
      </c>
      <c r="E74" s="6">
        <v>2385300</v>
      </c>
      <c r="F74" s="6">
        <v>5</v>
      </c>
      <c r="G74" s="6">
        <v>11926500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</row>
    <row r="75" spans="1:25">
      <c r="A75" s="5" t="s">
        <v>42</v>
      </c>
      <c r="B75" s="6" t="str">
        <f>SUM(D75,F75,H75,J75,L75,N75,P75,R75,T75,V75,X75)</f>
        <v>0</v>
      </c>
      <c r="C75" s="6" t="str">
        <f>SUM(E75,G75,I75,K75,M75,O75,Q75,S75,U75,W75,Y75)</f>
        <v>0</v>
      </c>
      <c r="D75" s="6">
        <v>1</v>
      </c>
      <c r="E75" s="6">
        <v>3430300</v>
      </c>
      <c r="F75" s="6">
        <v>1</v>
      </c>
      <c r="G75" s="6">
        <v>2845300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</row>
    <row r="76" spans="1:25">
      <c r="A76" s="5" t="s">
        <v>57</v>
      </c>
      <c r="B76" s="6" t="str">
        <f>SUM(D76,F76,H76,J76,L76,N76,P76,R76,T76,V76,X76)</f>
        <v>0</v>
      </c>
      <c r="C76" s="6" t="str">
        <f>SUM(E76,G76,I76,K76,M76,O76,Q76,S76,U76,W76,Y76)</f>
        <v>0</v>
      </c>
      <c r="D76" s="6">
        <v>0</v>
      </c>
      <c r="E76" s="6">
        <v>0</v>
      </c>
      <c r="F76" s="6">
        <v>1</v>
      </c>
      <c r="G76" s="6">
        <v>486300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</row>
    <row r="77" spans="1:25">
      <c r="A77" s="5" t="s">
        <v>34</v>
      </c>
      <c r="B77" s="6" t="str">
        <f>SUM(D77,F77,H77,J77,L77,N77,P77,R77,T77,V77,X77)</f>
        <v>0</v>
      </c>
      <c r="C77" s="6" t="str">
        <f>SUM(E77,G77,I77,K77,M77,O77,Q77,S77,U77,W77,Y77)</f>
        <v>0</v>
      </c>
      <c r="D77" s="6">
        <v>5</v>
      </c>
      <c r="E77" s="6">
        <v>9928500</v>
      </c>
      <c r="F77" s="6">
        <v>1</v>
      </c>
      <c r="G77" s="6">
        <v>2135300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1</v>
      </c>
      <c r="W77" s="6">
        <v>3424610</v>
      </c>
      <c r="X77" s="6">
        <v>0</v>
      </c>
      <c r="Y77" s="6">
        <v>0</v>
      </c>
    </row>
    <row r="78" spans="1:25">
      <c r="A78" s="5" t="s">
        <v>49</v>
      </c>
      <c r="B78" s="6" t="str">
        <f>SUM(D78,F78,H78,J78,L78,N78,P78,R78,T78,V78,X78)</f>
        <v>0</v>
      </c>
      <c r="C78" s="6" t="str">
        <f>SUM(E78,G78,I78,K78,M78,O78,Q78,S78,U78,W78,Y78)</f>
        <v>0</v>
      </c>
      <c r="D78" s="6">
        <v>8</v>
      </c>
      <c r="E78" s="6">
        <v>5120400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3</v>
      </c>
      <c r="M78" s="6">
        <v>2450592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</row>
    <row r="79" spans="1:25">
      <c r="A79" s="5" t="s">
        <v>52</v>
      </c>
      <c r="B79" s="6" t="str">
        <f>SUM(D79,F79,H79,J79,L79,N79,P79,R79,T79,V79,X79)</f>
        <v>0</v>
      </c>
      <c r="C79" s="6" t="str">
        <f>SUM(E79,G79,I79,K79,M79,O79,Q79,S79,U79,W79,Y79)</f>
        <v>0</v>
      </c>
      <c r="D79" s="6">
        <v>1</v>
      </c>
      <c r="E79" s="6">
        <v>2013300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3</v>
      </c>
      <c r="Y79" s="6">
        <v>11762700</v>
      </c>
    </row>
    <row r="80" spans="1:25">
      <c r="A80" s="5" t="s">
        <v>50</v>
      </c>
      <c r="B80" s="6" t="str">
        <f>SUM(D80,F80,H80,J80,L80,N80,P80,R80,T80,V80,X80)</f>
        <v>0</v>
      </c>
      <c r="C80" s="6" t="str">
        <f>SUM(E80,G80,I80,K80,M80,O80,Q80,S80,U80,W80,Y80)</f>
        <v>0</v>
      </c>
      <c r="D80" s="6">
        <v>0</v>
      </c>
      <c r="E80" s="6">
        <v>0</v>
      </c>
      <c r="F80" s="6">
        <v>1</v>
      </c>
      <c r="G80" s="6">
        <v>1508300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</row>
    <row r="81" spans="1:25">
      <c r="A81" s="5" t="s">
        <v>40</v>
      </c>
      <c r="B81" s="6" t="str">
        <f>SUM(D81,F81,H81,J81,L81,N81,P81,R81,T81,V81,X81)</f>
        <v>0</v>
      </c>
      <c r="C81" s="6" t="str">
        <f>SUM(E81,G81,I81,K81,M81,O81,Q81,S81,U81,W81,Y81)</f>
        <v>0</v>
      </c>
      <c r="D81" s="6">
        <v>0</v>
      </c>
      <c r="E81" s="6">
        <v>0</v>
      </c>
      <c r="F81" s="6">
        <v>1</v>
      </c>
      <c r="G81" s="6">
        <v>2304300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</row>
    <row r="84" spans="1:25">
      <c r="A84" s="3" t="s">
        <v>58</v>
      </c>
    </row>
    <row r="85" spans="1:25">
      <c r="A85" s="4" t="s">
        <v>59</v>
      </c>
      <c r="B85" s="10" t="s">
        <v>10</v>
      </c>
      <c r="C85" s="10" t="s">
        <v>11</v>
      </c>
      <c r="D85" s="11" t="s">
        <v>60</v>
      </c>
    </row>
    <row r="86" spans="1:25">
      <c r="A86" s="5" t="s">
        <v>61</v>
      </c>
      <c r="B86" s="6">
        <v>2</v>
      </c>
      <c r="C86" s="6">
        <v>3306600</v>
      </c>
      <c r="D86" s="9" t="str">
        <f>ROUND((B86/B8),4)</f>
        <v>0</v>
      </c>
    </row>
    <row r="87" spans="1:25">
      <c r="A87" s="5" t="s">
        <v>62</v>
      </c>
      <c r="B87" s="6">
        <v>2</v>
      </c>
      <c r="C87" s="6">
        <v>1858600</v>
      </c>
      <c r="D87" s="9" t="str">
        <f>ROUND((B87/B8),4)</f>
        <v>0</v>
      </c>
    </row>
    <row r="88" spans="1:25">
      <c r="A88" s="5" t="s">
        <v>63</v>
      </c>
      <c r="B88" s="6">
        <v>2</v>
      </c>
      <c r="C88" s="6">
        <v>3723360</v>
      </c>
      <c r="D88" s="9" t="str">
        <f>ROUND((B88/B8),4)</f>
        <v>0</v>
      </c>
    </row>
    <row r="89" spans="1:25">
      <c r="A89" s="5" t="s">
        <v>64</v>
      </c>
      <c r="B89" s="6">
        <v>1</v>
      </c>
      <c r="C89" s="6">
        <v>1609300</v>
      </c>
      <c r="D89" s="9" t="str">
        <f>ROUND((B89/B8),4)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52:A53"/>
    <mergeCell ref="B52:C52"/>
    <mergeCell ref="D52:E52"/>
    <mergeCell ref="F52:G52"/>
    <mergeCell ref="H52:I52"/>
    <mergeCell ref="J52:K52"/>
    <mergeCell ref="L52:M52"/>
    <mergeCell ref="N52:O52"/>
    <mergeCell ref="P52:Q52"/>
    <mergeCell ref="R52:S52"/>
    <mergeCell ref="T52:U52"/>
    <mergeCell ref="V52:W52"/>
    <mergeCell ref="X52:Y52"/>
    <mergeCell ref="A63:A64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T63:U63"/>
    <mergeCell ref="V63:W63"/>
    <mergeCell ref="X63:Y6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2022-12-11T06:00:02+07:00</dcterms:created>
  <dcterms:modified xsi:type="dcterms:W3CDTF">2022-12-11T06:00:02+07:00</dcterms:modified>
  <dc:title>Untitled Spreadsheet</dc:title>
  <dc:description/>
  <dc:subject/>
  <cp:keywords/>
  <cp:category/>
</cp:coreProperties>
</file>