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<sst xmlns="http://schemas.openxmlformats.org/spreadsheetml/2006/main" uniqueCount="75">
  <si>
    <t>SCHOOL PORTAL REPORT</t>
  </si>
  <si>
    <t>Request data: Export data of D-1, 2023-01-09 00:00:00 ~ 2023-01-09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</si>
  <si>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</si>
  <si>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</si>
  <si>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</si>
  <si>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</si>
  <si>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</si>
  <si>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</si>
  <si>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</si>
  <si>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</si>
  <si>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</si>
  <si>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</si>
  <si>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</si>
  <si>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</si>
  <si>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</si>
  <si>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</si>
  <si>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</si>
  <si>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</si>
  <si>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</si>
  <si>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</si>
  <si>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</si>
  <si>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</si>
  <si>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</si>
  <si>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</si>
  <si>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</si>
  <si>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</si>
  <si>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</si>
  <si>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</si>
  <si>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School ID (SID)</t>
  </si>
  <si>
    <t>DEPOSIT CODE(VA)</t>
  </si>
  <si>
    <t xml:space="preserve">ATM CARD </t>
  </si>
  <si>
    <t>MNHOAMAIQ3</t>
  </si>
  <si>
    <t>THLINHDONG</t>
  </si>
  <si>
    <t>HAHUYGIAP</t>
  </si>
  <si>
    <t>THCSNVL</t>
  </si>
  <si>
    <t>NGUYENHIEN</t>
  </si>
  <si>
    <t>MAMNON12TB</t>
  </si>
  <si>
    <t>THHOABINH</t>
  </si>
  <si>
    <t>MNHOAMAITD</t>
  </si>
  <si>
    <t>TRANVANON1</t>
  </si>
  <si>
    <t>THCSLTRUONG</t>
  </si>
  <si>
    <t>TRUONGMN13</t>
  </si>
  <si>
    <t>THBINHQUOI</t>
  </si>
  <si>
    <t>THPHUHUU</t>
  </si>
  <si>
    <t>MAMNON10TB</t>
  </si>
  <si>
    <t>THCSTTHANH</t>
  </si>
  <si>
    <t>LENGOCHAN</t>
  </si>
  <si>
    <t>MAMNON15TB</t>
  </si>
  <si>
    <t>THCSNGDU</t>
  </si>
  <si>
    <t>MNPHUHOA</t>
  </si>
  <si>
    <t>THHOVANHUE</t>
  </si>
  <si>
    <t>MNLTHANHMY</t>
  </si>
  <si>
    <t>THNSONHA</t>
  </si>
  <si>
    <t>TTGDTXQ1</t>
  </si>
  <si>
    <t>THCSPHUHUU</t>
  </si>
  <si>
    <t>MAMNON04TB</t>
  </si>
  <si>
    <t>TTHUANDONG</t>
  </si>
  <si>
    <t>THMYTHUY</t>
  </si>
  <si>
    <t>MNONSONCA2</t>
  </si>
  <si>
    <t>Cancel Transaction</t>
  </si>
  <si>
    <t>Sort by error code</t>
  </si>
  <si>
    <t>Error Code</t>
  </si>
  <si>
    <t>Rate (%)</t>
  </si>
  <si>
    <t>PG_ER42-OTP time out (nếu bạn bị trừ tiền thì sẽ được hoàn lại)</t>
  </si>
  <si>
    <t>PG_ER21-Thẻ chưa được đăng ký dịch vụ thanh toán trực tuyến. Quý khách vui lòng thực hiện đăng ký dịch vụ tại website/ ứng dụng ngân hàng theo Hướng dẫn hoặc liên hệ ngân hàng để được hỗ trợ.</t>
  </si>
  <si>
    <t>475-Thất bại</t>
  </si>
  <si>
    <t>PG_ER32-Số lượng giao dịch/thẻ vượt mức tối đa trong ngày</t>
  </si>
  <si>
    <t>PG_ER2-Thông tin thẻ không đúng, vui lòng thử lại</t>
  </si>
  <si>
    <t>IC_107-Lỗi xảy ra khi kết nối CyberSource</t>
  </si>
  <si>
    <t>PG_ER43-Hệ thống của ngân hàng đang bận. Xin vui lòng thử lại</t>
  </si>
  <si>
    <t>PG_ER18-The card is expired/locked PayerAuthenSetup</t>
  </si>
  <si>
    <t>PG_ER19-Số tiền không đủ để thanh toán.</t>
  </si>
  <si>
    <t>PG_ER16-OTP không đúng</t>
  </si>
  <si>
    <t>PG_ER22-Tên chủ thẻ không đúng.</t>
  </si>
  <si>
    <t>PG_ER23-Ngân hàng phát hành thẻ từ chối cấp phép cho giao dịch.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</si>
</sst>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Y119"/>
  <sheetViews>
    <sheetView tabSelected="1" workbookViewId="0" showGridLines="true" showRowColHeaders="1">
      <selection activeCell="D107" sqref="D107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5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5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5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5">
      <c r="A7" s="5" t="s">
        <v>14</v>
      </c>
      <c r="B7" s="6">
        <v>349</v>
      </c>
      <c r="C7" s="6">
        <v>552023354</v>
      </c>
      <c r="E7" s="5" t="s">
        <v>15</v>
      </c>
      <c r="F7" s="6">
        <v>151</v>
      </c>
      <c r="G7" s="6">
        <v>243316300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5">
      <c r="A8" s="5" t="s">
        <v>16</v>
      </c>
      <c r="B8" s="6">
        <v>43</v>
      </c>
      <c r="C8" s="6">
        <v>83360933</v>
      </c>
      <c r="E8" s="5" t="s">
        <v>17</v>
      </c>
      <c r="F8" s="6">
        <v>131</v>
      </c>
      <c r="G8" s="6">
        <v>221819300</v>
      </c>
      <c r="H8" s="9" t="str">
        <f>ROUND((F8/L8),4)</f>
        <v>0</v>
      </c>
      <c r="I8" s="6">
        <v>34</v>
      </c>
      <c r="J8" s="6">
        <v>69383700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5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25</v>
      </c>
      <c r="G9" s="6">
        <v>34100893</v>
      </c>
      <c r="H9" s="9" t="str">
        <f>ROUND((F9/L9),4)</f>
        <v>0</v>
      </c>
      <c r="I9" s="6">
        <v>7</v>
      </c>
      <c r="J9" s="6">
        <v>10229853</v>
      </c>
      <c r="K9" s="9" t="str">
        <f>ROUND((I9/L9),4)</f>
        <v>0</v>
      </c>
      <c r="L9" s="6" t="str">
        <f>SUM(F9,I9)</f>
        <v>0</v>
      </c>
      <c r="M9" s="6" t="str">
        <f>SUM(G9,J9)</f>
        <v>0</v>
      </c>
    </row>
    <row r="10" spans="1:25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5">
      <c r="E11" s="5" t="s">
        <v>21</v>
      </c>
      <c r="F11" s="6">
        <v>25</v>
      </c>
      <c r="G11" s="6">
        <v>34813748</v>
      </c>
      <c r="H11" s="9" t="str">
        <f>ROUND((F11/L11),4)</f>
        <v>0</v>
      </c>
      <c r="I11" s="6">
        <v>0</v>
      </c>
      <c r="J11" s="6">
        <v>0</v>
      </c>
      <c r="K11" s="9" t="str">
        <f>ROUND((I11/L11),4)</f>
        <v>0</v>
      </c>
      <c r="L11" s="6" t="str">
        <f>SUM(F11,I11)</f>
        <v>0</v>
      </c>
      <c r="M11" s="6" t="str">
        <f>SUM(G11,J11)</f>
        <v>0</v>
      </c>
    </row>
    <row r="12" spans="1:25">
      <c r="E12" s="5" t="s">
        <v>22</v>
      </c>
      <c r="F12" s="6">
        <v>8</v>
      </c>
      <c r="G12" s="6">
        <v>8587408</v>
      </c>
      <c r="H12" s="9" t="str">
        <f>ROUND((F12/L12),4)</f>
        <v>0</v>
      </c>
      <c r="I12" s="6">
        <v>0</v>
      </c>
      <c r="J12" s="6">
        <v>0</v>
      </c>
      <c r="K12" s="9" t="str">
        <f>ROUND((I12/L12),4)</f>
        <v>0</v>
      </c>
      <c r="L12" s="6" t="str">
        <f>SUM(F12,I12)</f>
        <v>0</v>
      </c>
      <c r="M12" s="6" t="str">
        <f>SUM(G12,J12)</f>
        <v>0</v>
      </c>
    </row>
    <row r="13" spans="1:25">
      <c r="E13" s="5" t="s">
        <v>23</v>
      </c>
      <c r="F13" s="6">
        <v>4</v>
      </c>
      <c r="G13" s="6">
        <v>2515170</v>
      </c>
      <c r="H13" s="9" t="str">
        <f>ROUND((F13/L13),4)</f>
        <v>0</v>
      </c>
      <c r="I13" s="6">
        <v>0</v>
      </c>
      <c r="J13" s="6">
        <v>0</v>
      </c>
      <c r="K13" s="9" t="str">
        <f>ROUND((I13/L13),4)</f>
        <v>0</v>
      </c>
      <c r="L13" s="6" t="str">
        <f>SUM(F13,I13)</f>
        <v>0</v>
      </c>
      <c r="M13" s="6" t="str">
        <f>SUM(G13,J13)</f>
        <v>0</v>
      </c>
    </row>
    <row r="14" spans="1:25">
      <c r="E14" s="5" t="s">
        <v>24</v>
      </c>
      <c r="F14" s="6">
        <v>2</v>
      </c>
      <c r="G14" s="6">
        <v>3747380</v>
      </c>
      <c r="H14" s="9" t="str">
        <f>ROUND((F14/L14),4)</f>
        <v>0</v>
      </c>
      <c r="I14" s="6">
        <v>2</v>
      </c>
      <c r="J14" s="6">
        <v>3747380</v>
      </c>
      <c r="K14" s="9" t="str">
        <f>ROUND((I14/L14),4)</f>
        <v>0</v>
      </c>
      <c r="L14" s="6" t="str">
        <f>SUM(F14,I14)</f>
        <v>0</v>
      </c>
      <c r="M14" s="6" t="str">
        <f>SUM(G14,J14)</f>
        <v>0</v>
      </c>
    </row>
    <row r="15" spans="1:25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5">
      <c r="E16" s="5" t="s">
        <v>26</v>
      </c>
      <c r="F16" s="6">
        <v>3</v>
      </c>
      <c r="G16" s="6">
        <v>3123155</v>
      </c>
      <c r="H16" s="9" t="str">
        <f>ROUND((F16/L16),4)</f>
        <v>0</v>
      </c>
      <c r="I16" s="6">
        <v>0</v>
      </c>
      <c r="J16" s="6">
        <v>0</v>
      </c>
      <c r="K16" s="9" t="str">
        <f>ROUND((I16/L16),4)</f>
        <v>0</v>
      </c>
      <c r="L16" s="6" t="str">
        <f>SUM(F16,I16)</f>
        <v>0</v>
      </c>
      <c r="M16" s="6" t="str">
        <f>SUM(G16,J16)</f>
        <v>0</v>
      </c>
    </row>
    <row r="17" spans="1:25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20" spans="1:25">
      <c r="A20" s="3" t="s">
        <v>3</v>
      </c>
    </row>
    <row r="21" spans="1:25">
      <c r="A21" s="4" t="s">
        <v>28</v>
      </c>
      <c r="B21" s="4" t="s">
        <v>18</v>
      </c>
      <c r="C21" s="4"/>
      <c r="D21" s="4" t="s">
        <v>29</v>
      </c>
      <c r="E21" s="4"/>
      <c r="F21" s="4" t="s">
        <v>30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5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5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SUM(D24:D51)</f>
        <v>0</v>
      </c>
      <c r="E23" s="6" t="str">
        <f>SUM(E24:E51)</f>
        <v>0</v>
      </c>
      <c r="F23" s="6" t="str">
        <f>SUM(F24:F51)</f>
        <v>0</v>
      </c>
      <c r="G23" s="6" t="str">
        <f>SUM(G24:G51)</f>
        <v>0</v>
      </c>
      <c r="H23" s="6" t="str">
        <f>SUM(H24:H51)</f>
        <v>0</v>
      </c>
      <c r="I23" s="6" t="str">
        <f>SUM(I24:I51)</f>
        <v>0</v>
      </c>
      <c r="J23" s="6" t="str">
        <f>SUM(J24:J51)</f>
        <v>0</v>
      </c>
      <c r="K23" s="6" t="str">
        <f>SUM(K24:K51)</f>
        <v>0</v>
      </c>
      <c r="L23" s="6" t="str">
        <f>SUM(L24:L51)</f>
        <v>0</v>
      </c>
      <c r="M23" s="6" t="str">
        <f>SUM(M24:M51)</f>
        <v>0</v>
      </c>
      <c r="N23" s="6" t="str">
        <f>SUM(N24:N51)</f>
        <v>0</v>
      </c>
      <c r="O23" s="6" t="str">
        <f>SUM(O24:O51)</f>
        <v>0</v>
      </c>
      <c r="P23" s="6" t="str">
        <f>SUM(P24:P51)</f>
        <v>0</v>
      </c>
      <c r="Q23" s="6" t="str">
        <f>SUM(Q24:Q51)</f>
        <v>0</v>
      </c>
      <c r="R23" s="6" t="str">
        <f>SUM(R24:R51)</f>
        <v>0</v>
      </c>
      <c r="S23" s="6" t="str">
        <f>SUM(S24:S51)</f>
        <v>0</v>
      </c>
      <c r="T23" s="6" t="str">
        <f>SUM(T24:T51)</f>
        <v>0</v>
      </c>
      <c r="U23" s="6" t="str">
        <f>SUM(U24:U51)</f>
        <v>0</v>
      </c>
      <c r="V23" s="6" t="str">
        <f>SUM(V24:V51)</f>
        <v>0</v>
      </c>
      <c r="W23" s="6" t="str">
        <f>SUM(W24:W51)</f>
        <v>0</v>
      </c>
      <c r="X23" s="6" t="str">
        <f>SUM(X24:X51)</f>
        <v>0</v>
      </c>
      <c r="Y23" s="6" t="str">
        <f>SUM(Y24:Y51)</f>
        <v>0</v>
      </c>
    </row>
    <row r="24" spans="1:25">
      <c r="A24" s="5" t="s">
        <v>31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23</v>
      </c>
      <c r="E24" s="6">
        <v>50897400</v>
      </c>
      <c r="F24" s="6">
        <v>16</v>
      </c>
      <c r="G24" s="6">
        <v>36343800</v>
      </c>
      <c r="H24" s="6">
        <v>3</v>
      </c>
      <c r="I24" s="6">
        <v>7207264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</row>
    <row r="25" spans="1:25">
      <c r="A25" s="5" t="s">
        <v>32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3</v>
      </c>
      <c r="E25" s="6">
        <v>2889900</v>
      </c>
      <c r="F25" s="6">
        <v>3</v>
      </c>
      <c r="G25" s="6">
        <v>2294900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</row>
    <row r="26" spans="1:25">
      <c r="A26" s="5" t="s">
        <v>33</v>
      </c>
      <c r="B26" s="6" t="str">
        <f>SUM(D26,F26,H26,J26,L26,N26,P26,R26,T26,V26,X26)</f>
        <v>0</v>
      </c>
      <c r="C26" s="6" t="str">
        <f>SUM(E26,G26,I26,K26,M26,O26,Q26,S26,U26,W26,Y26)</f>
        <v>0</v>
      </c>
      <c r="D26" s="6">
        <v>13</v>
      </c>
      <c r="E26" s="6">
        <v>21337900</v>
      </c>
      <c r="F26" s="6">
        <v>11</v>
      </c>
      <c r="G26" s="6">
        <v>11796300</v>
      </c>
      <c r="H26" s="6">
        <v>1</v>
      </c>
      <c r="I26" s="6">
        <v>464025</v>
      </c>
      <c r="J26" s="6">
        <v>0</v>
      </c>
      <c r="K26" s="6">
        <v>0</v>
      </c>
      <c r="L26" s="6">
        <v>1</v>
      </c>
      <c r="M26" s="6">
        <v>462280</v>
      </c>
      <c r="N26" s="6">
        <v>2</v>
      </c>
      <c r="O26" s="6">
        <v>938875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</row>
    <row r="27" spans="1:25">
      <c r="A27" s="5" t="s">
        <v>34</v>
      </c>
      <c r="B27" s="6" t="str">
        <f>SUM(D27,F27,H27,J27,L27,N27,P27,R27,T27,V27,X27)</f>
        <v>0</v>
      </c>
      <c r="C27" s="6" t="str">
        <f>SUM(E27,G27,I27,K27,M27,O27,Q27,S27,U27,W27,Y27)</f>
        <v>0</v>
      </c>
      <c r="D27" s="6">
        <v>8</v>
      </c>
      <c r="E27" s="6">
        <v>13085400</v>
      </c>
      <c r="F27" s="6">
        <v>7</v>
      </c>
      <c r="G27" s="6">
        <v>15038100</v>
      </c>
      <c r="H27" s="6">
        <v>0</v>
      </c>
      <c r="I27" s="6">
        <v>0</v>
      </c>
      <c r="J27" s="6">
        <v>0</v>
      </c>
      <c r="K27" s="6">
        <v>0</v>
      </c>
      <c r="L27" s="6">
        <v>2</v>
      </c>
      <c r="M27" s="6">
        <v>4422648</v>
      </c>
      <c r="N27" s="6">
        <v>0</v>
      </c>
      <c r="O27" s="6">
        <v>0</v>
      </c>
      <c r="P27" s="6">
        <v>1</v>
      </c>
      <c r="Q27" s="6">
        <v>2210670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</row>
    <row r="28" spans="1:25">
      <c r="A28" s="5" t="s">
        <v>35</v>
      </c>
      <c r="B28" s="6" t="str">
        <f>SUM(D28,F28,H28,J28,L28,N28,P28,R28,T28,V28,X28)</f>
        <v>0</v>
      </c>
      <c r="C28" s="6" t="str">
        <f>SUM(E28,G28,I28,K28,M28,O28,Q28,S28,U28,W28,Y28)</f>
        <v>0</v>
      </c>
      <c r="D28" s="6">
        <v>20</v>
      </c>
      <c r="E28" s="6">
        <v>52006000</v>
      </c>
      <c r="F28" s="6">
        <v>29</v>
      </c>
      <c r="G28" s="6">
        <v>74801700</v>
      </c>
      <c r="H28" s="6">
        <v>3</v>
      </c>
      <c r="I28" s="6">
        <v>7479030</v>
      </c>
      <c r="J28" s="6">
        <v>0</v>
      </c>
      <c r="K28" s="6">
        <v>0</v>
      </c>
      <c r="L28" s="6">
        <v>3</v>
      </c>
      <c r="M28" s="6">
        <v>7855712</v>
      </c>
      <c r="N28" s="6">
        <v>1</v>
      </c>
      <c r="O28" s="6">
        <v>359310</v>
      </c>
      <c r="P28" s="6">
        <v>0</v>
      </c>
      <c r="Q28" s="6">
        <v>0</v>
      </c>
      <c r="R28" s="6">
        <v>1</v>
      </c>
      <c r="S28" s="6">
        <v>2612610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</row>
    <row r="29" spans="1:25">
      <c r="A29" s="5" t="s">
        <v>36</v>
      </c>
      <c r="B29" s="6" t="str">
        <f>SUM(D29,F29,H29,J29,L29,N29,P29,R29,T29,V29,X29)</f>
        <v>0</v>
      </c>
      <c r="C29" s="6" t="str">
        <f>SUM(E29,G29,I29,K29,M29,O29,Q29,S29,U29,W29,Y29)</f>
        <v>0</v>
      </c>
      <c r="D29" s="6">
        <v>7</v>
      </c>
      <c r="E29" s="6">
        <v>8191100</v>
      </c>
      <c r="F29" s="6">
        <v>4</v>
      </c>
      <c r="G29" s="6">
        <v>4449200</v>
      </c>
      <c r="H29" s="6">
        <v>1</v>
      </c>
      <c r="I29" s="6">
        <v>879160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</row>
    <row r="30" spans="1:25">
      <c r="A30" s="5" t="s">
        <v>37</v>
      </c>
      <c r="B30" s="6" t="str">
        <f>SUM(D30,F30,H30,J30,L30,N30,P30,R30,T30,V30,X30)</f>
        <v>0</v>
      </c>
      <c r="C30" s="6" t="str">
        <f>SUM(E30,G30,I30,K30,M30,O30,Q30,S30,U30,W30,Y30)</f>
        <v>0</v>
      </c>
      <c r="D30" s="6">
        <v>11</v>
      </c>
      <c r="E30" s="6">
        <v>14741300</v>
      </c>
      <c r="F30" s="6">
        <v>5</v>
      </c>
      <c r="G30" s="6">
        <v>5341500</v>
      </c>
      <c r="H30" s="6">
        <v>3</v>
      </c>
      <c r="I30" s="6">
        <v>3716425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6">
        <v>0</v>
      </c>
      <c r="R30" s="6">
        <v>0</v>
      </c>
      <c r="S30" s="6">
        <v>0</v>
      </c>
      <c r="T30" s="6">
        <v>0</v>
      </c>
      <c r="U30" s="6">
        <v>0</v>
      </c>
      <c r="V30" s="6">
        <v>0</v>
      </c>
      <c r="W30" s="6">
        <v>0</v>
      </c>
      <c r="X30" s="6">
        <v>0</v>
      </c>
      <c r="Y30" s="6">
        <v>0</v>
      </c>
    </row>
    <row r="31" spans="1:25">
      <c r="A31" s="5" t="s">
        <v>38</v>
      </c>
      <c r="B31" s="6" t="str">
        <f>SUM(D31,F31,H31,J31,L31,N31,P31,R31,T31,V31,X31)</f>
        <v>0</v>
      </c>
      <c r="C31" s="6" t="str">
        <f>SUM(E31,G31,I31,K31,M31,O31,Q31,S31,U31,W31,Y31)</f>
        <v>0</v>
      </c>
      <c r="D31" s="6">
        <v>1</v>
      </c>
      <c r="E31" s="6">
        <v>905800</v>
      </c>
      <c r="F31" s="6">
        <v>3</v>
      </c>
      <c r="G31" s="6">
        <v>3655400</v>
      </c>
      <c r="H31" s="6">
        <v>1</v>
      </c>
      <c r="I31" s="6">
        <v>1048158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  <c r="V31" s="6">
        <v>0</v>
      </c>
      <c r="W31" s="6">
        <v>0</v>
      </c>
      <c r="X31" s="6">
        <v>0</v>
      </c>
      <c r="Y31" s="6">
        <v>0</v>
      </c>
    </row>
    <row r="32" spans="1:25">
      <c r="A32" s="5" t="s">
        <v>39</v>
      </c>
      <c r="B32" s="6" t="str">
        <f>SUM(D32,F32,H32,J32,L32,N32,P32,R32,T32,V32,X32)</f>
        <v>0</v>
      </c>
      <c r="C32" s="6" t="str">
        <f>SUM(E32,G32,I32,K32,M32,O32,Q32,S32,U32,W32,Y32)</f>
        <v>0</v>
      </c>
      <c r="D32" s="6">
        <v>3</v>
      </c>
      <c r="E32" s="6">
        <v>1804900</v>
      </c>
      <c r="F32" s="6">
        <v>0</v>
      </c>
      <c r="G32" s="6">
        <v>0</v>
      </c>
      <c r="H32" s="6">
        <v>1</v>
      </c>
      <c r="I32" s="6">
        <v>514775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6">
        <v>0</v>
      </c>
      <c r="Y32" s="6">
        <v>0</v>
      </c>
    </row>
    <row r="33" spans="1:25">
      <c r="A33" s="5" t="s">
        <v>40</v>
      </c>
      <c r="B33" s="6" t="str">
        <f>SUM(D33,F33,H33,J33,L33,N33,P33,R33,T33,V33,X33)</f>
        <v>0</v>
      </c>
      <c r="C33" s="6" t="str">
        <f>SUM(E33,G33,I33,K33,M33,O33,Q33,S33,U33,W33,Y33)</f>
        <v>0</v>
      </c>
      <c r="D33" s="6">
        <v>4</v>
      </c>
      <c r="E33" s="6">
        <v>7972200</v>
      </c>
      <c r="F33" s="6">
        <v>8</v>
      </c>
      <c r="G33" s="6">
        <v>16384400</v>
      </c>
      <c r="H33" s="6">
        <v>0</v>
      </c>
      <c r="I33" s="6">
        <v>0</v>
      </c>
      <c r="J33" s="6">
        <v>0</v>
      </c>
      <c r="K33" s="6">
        <v>0</v>
      </c>
      <c r="L33" s="6">
        <v>1</v>
      </c>
      <c r="M33" s="6">
        <v>1239520</v>
      </c>
      <c r="N33" s="6">
        <v>0</v>
      </c>
      <c r="O33" s="6">
        <v>0</v>
      </c>
      <c r="P33" s="6">
        <v>0</v>
      </c>
      <c r="Q33" s="6">
        <v>0</v>
      </c>
      <c r="R33" s="6">
        <v>0</v>
      </c>
      <c r="S33" s="6">
        <v>0</v>
      </c>
      <c r="T33" s="6">
        <v>0</v>
      </c>
      <c r="U33" s="6">
        <v>0</v>
      </c>
      <c r="V33" s="6">
        <v>0</v>
      </c>
      <c r="W33" s="6">
        <v>0</v>
      </c>
      <c r="X33" s="6">
        <v>0</v>
      </c>
      <c r="Y33" s="6">
        <v>0</v>
      </c>
    </row>
    <row r="34" spans="1:25">
      <c r="A34" s="5" t="s">
        <v>41</v>
      </c>
      <c r="B34" s="6" t="str">
        <f>SUM(D34,F34,H34,J34,L34,N34,P34,R34,T34,V34,X34)</f>
        <v>0</v>
      </c>
      <c r="C34" s="6" t="str">
        <f>SUM(E34,G34,I34,K34,M34,O34,Q34,S34,U34,W34,Y34)</f>
        <v>0</v>
      </c>
      <c r="D34" s="6">
        <v>11</v>
      </c>
      <c r="E34" s="6">
        <v>22020300</v>
      </c>
      <c r="F34" s="6">
        <v>8</v>
      </c>
      <c r="G34" s="6">
        <v>10225400</v>
      </c>
      <c r="H34" s="6">
        <v>1</v>
      </c>
      <c r="I34" s="6">
        <v>1185690</v>
      </c>
      <c r="J34" s="6">
        <v>0</v>
      </c>
      <c r="K34" s="6">
        <v>0</v>
      </c>
      <c r="L34" s="6">
        <v>0</v>
      </c>
      <c r="M34" s="6">
        <v>0</v>
      </c>
      <c r="N34" s="6">
        <v>1</v>
      </c>
      <c r="O34" s="6">
        <v>1299200</v>
      </c>
      <c r="P34" s="6">
        <v>0</v>
      </c>
      <c r="Q34" s="6">
        <v>0</v>
      </c>
      <c r="R34" s="6">
        <v>0</v>
      </c>
      <c r="S34" s="6">
        <v>0</v>
      </c>
      <c r="T34" s="6">
        <v>0</v>
      </c>
      <c r="U34" s="6">
        <v>0</v>
      </c>
      <c r="V34" s="6">
        <v>0</v>
      </c>
      <c r="W34" s="6">
        <v>0</v>
      </c>
      <c r="X34" s="6">
        <v>0</v>
      </c>
      <c r="Y34" s="6">
        <v>0</v>
      </c>
    </row>
    <row r="35" spans="1:25">
      <c r="A35" s="5" t="s">
        <v>42</v>
      </c>
      <c r="B35" s="6" t="str">
        <f>SUM(D35,F35,H35,J35,L35,N35,P35,R35,T35,V35,X35)</f>
        <v>0</v>
      </c>
      <c r="C35" s="6" t="str">
        <f>SUM(E35,G35,I35,K35,M35,O35,Q35,S35,U35,W35,Y35)</f>
        <v>0</v>
      </c>
      <c r="D35" s="6">
        <v>2</v>
      </c>
      <c r="E35" s="6">
        <v>1313600</v>
      </c>
      <c r="F35" s="6">
        <v>5</v>
      </c>
      <c r="G35" s="6">
        <v>3336000</v>
      </c>
      <c r="H35" s="6">
        <v>0</v>
      </c>
      <c r="I35" s="6">
        <v>0</v>
      </c>
      <c r="J35" s="6">
        <v>0</v>
      </c>
      <c r="K35" s="6">
        <v>0</v>
      </c>
      <c r="L35" s="6">
        <v>0</v>
      </c>
      <c r="M35" s="6">
        <v>0</v>
      </c>
      <c r="N35" s="6">
        <v>0</v>
      </c>
      <c r="O35" s="6">
        <v>0</v>
      </c>
      <c r="P35" s="6">
        <v>0</v>
      </c>
      <c r="Q35" s="6">
        <v>0</v>
      </c>
      <c r="R35" s="6">
        <v>0</v>
      </c>
      <c r="S35" s="6">
        <v>0</v>
      </c>
      <c r="T35" s="6">
        <v>0</v>
      </c>
      <c r="U35" s="6">
        <v>0</v>
      </c>
      <c r="V35" s="6">
        <v>0</v>
      </c>
      <c r="W35" s="6">
        <v>0</v>
      </c>
      <c r="X35" s="6">
        <v>0</v>
      </c>
      <c r="Y35" s="6">
        <v>0</v>
      </c>
    </row>
    <row r="36" spans="1:25">
      <c r="A36" s="5" t="s">
        <v>43</v>
      </c>
      <c r="B36" s="6" t="str">
        <f>SUM(D36,F36,H36,J36,L36,N36,P36,R36,T36,V36,X36)</f>
        <v>0</v>
      </c>
      <c r="C36" s="6" t="str">
        <f>SUM(E36,G36,I36,K36,M36,O36,Q36,S36,U36,W36,Y36)</f>
        <v>0</v>
      </c>
      <c r="D36" s="6">
        <v>13</v>
      </c>
      <c r="E36" s="6">
        <v>10254900</v>
      </c>
      <c r="F36" s="6">
        <v>3</v>
      </c>
      <c r="G36" s="6">
        <v>2064900</v>
      </c>
      <c r="H36" s="6">
        <v>2</v>
      </c>
      <c r="I36" s="6">
        <v>1483255</v>
      </c>
      <c r="J36" s="6">
        <v>0</v>
      </c>
      <c r="K36" s="6">
        <v>0</v>
      </c>
      <c r="L36" s="6">
        <v>1</v>
      </c>
      <c r="M36" s="6">
        <v>621792</v>
      </c>
      <c r="N36" s="6">
        <v>0</v>
      </c>
      <c r="O36" s="6">
        <v>0</v>
      </c>
      <c r="P36" s="6">
        <v>0</v>
      </c>
      <c r="Q36" s="6">
        <v>0</v>
      </c>
      <c r="R36" s="6">
        <v>0</v>
      </c>
      <c r="S36" s="6">
        <v>0</v>
      </c>
      <c r="T36" s="6">
        <v>0</v>
      </c>
      <c r="U36" s="6">
        <v>0</v>
      </c>
      <c r="V36" s="6">
        <v>1</v>
      </c>
      <c r="W36" s="6">
        <v>471975</v>
      </c>
      <c r="X36" s="6">
        <v>0</v>
      </c>
      <c r="Y36" s="6">
        <v>0</v>
      </c>
    </row>
    <row r="37" spans="1:25">
      <c r="A37" s="5" t="s">
        <v>44</v>
      </c>
      <c r="B37" s="6" t="str">
        <f>SUM(D37,F37,H37,J37,L37,N37,P37,R37,T37,V37,X37)</f>
        <v>0</v>
      </c>
      <c r="C37" s="6" t="str">
        <f>SUM(E37,G37,I37,K37,M37,O37,Q37,S37,U37,W37,Y37)</f>
        <v>0</v>
      </c>
      <c r="D37" s="6">
        <v>4</v>
      </c>
      <c r="E37" s="6">
        <v>4091200</v>
      </c>
      <c r="F37" s="6">
        <v>5</v>
      </c>
      <c r="G37" s="6">
        <v>5556500</v>
      </c>
      <c r="H37" s="6">
        <v>1</v>
      </c>
      <c r="I37" s="6">
        <v>781720</v>
      </c>
      <c r="J37" s="6">
        <v>0</v>
      </c>
      <c r="K37" s="6">
        <v>0</v>
      </c>
      <c r="L37" s="6">
        <v>0</v>
      </c>
      <c r="M37" s="6">
        <v>0</v>
      </c>
      <c r="N37" s="6">
        <v>0</v>
      </c>
      <c r="O37" s="6">
        <v>0</v>
      </c>
      <c r="P37" s="6">
        <v>0</v>
      </c>
      <c r="Q37" s="6">
        <v>0</v>
      </c>
      <c r="R37" s="6">
        <v>1</v>
      </c>
      <c r="S37" s="6">
        <v>1134770</v>
      </c>
      <c r="T37" s="6">
        <v>0</v>
      </c>
      <c r="U37" s="6">
        <v>0</v>
      </c>
      <c r="V37" s="6">
        <v>0</v>
      </c>
      <c r="W37" s="6">
        <v>0</v>
      </c>
      <c r="X37" s="6">
        <v>0</v>
      </c>
      <c r="Y37" s="6">
        <v>0</v>
      </c>
    </row>
    <row r="38" spans="1:25">
      <c r="A38" s="5" t="s">
        <v>45</v>
      </c>
      <c r="B38" s="6" t="str">
        <f>SUM(D38,F38,H38,J38,L38,N38,P38,R38,T38,V38,X38)</f>
        <v>0</v>
      </c>
      <c r="C38" s="6" t="str">
        <f>SUM(E38,G38,I38,K38,M38,O38,Q38,S38,U38,W38,Y38)</f>
        <v>0</v>
      </c>
      <c r="D38" s="6">
        <v>2</v>
      </c>
      <c r="E38" s="6">
        <v>1860600</v>
      </c>
      <c r="F38" s="6">
        <v>2</v>
      </c>
      <c r="G38" s="6">
        <v>4170600</v>
      </c>
      <c r="H38" s="6">
        <v>2</v>
      </c>
      <c r="I38" s="6">
        <v>2435326</v>
      </c>
      <c r="J38" s="6">
        <v>0</v>
      </c>
      <c r="K38" s="6">
        <v>0</v>
      </c>
      <c r="L38" s="6">
        <v>2</v>
      </c>
      <c r="M38" s="6">
        <v>2340864</v>
      </c>
      <c r="N38" s="6">
        <v>1</v>
      </c>
      <c r="O38" s="6">
        <v>1554473</v>
      </c>
      <c r="P38" s="6">
        <v>0</v>
      </c>
      <c r="Q38" s="6">
        <v>0</v>
      </c>
      <c r="R38" s="6">
        <v>0</v>
      </c>
      <c r="S38" s="6">
        <v>0</v>
      </c>
      <c r="T38" s="6">
        <v>0</v>
      </c>
      <c r="U38" s="6">
        <v>0</v>
      </c>
      <c r="V38" s="6">
        <v>0</v>
      </c>
      <c r="W38" s="6">
        <v>0</v>
      </c>
      <c r="X38" s="6">
        <v>0</v>
      </c>
      <c r="Y38" s="6">
        <v>0</v>
      </c>
    </row>
    <row r="39" spans="1:25">
      <c r="A39" s="5" t="s">
        <v>46</v>
      </c>
      <c r="B39" s="6" t="str">
        <f>SUM(D39,F39,H39,J39,L39,N39,P39,R39,T39,V39,X39)</f>
        <v>0</v>
      </c>
      <c r="C39" s="6" t="str">
        <f>SUM(E39,G39,I39,K39,M39,O39,Q39,S39,U39,W39,Y39)</f>
        <v>0</v>
      </c>
      <c r="D39" s="6">
        <v>1</v>
      </c>
      <c r="E39" s="6">
        <v>1118300</v>
      </c>
      <c r="F39" s="6">
        <v>2</v>
      </c>
      <c r="G39" s="6">
        <v>1991600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v>0</v>
      </c>
      <c r="N39" s="6">
        <v>2</v>
      </c>
      <c r="O39" s="6">
        <v>3171875</v>
      </c>
      <c r="P39" s="6">
        <v>0</v>
      </c>
      <c r="Q39" s="6">
        <v>0</v>
      </c>
      <c r="R39" s="6">
        <v>0</v>
      </c>
      <c r="S39" s="6">
        <v>0</v>
      </c>
      <c r="T39" s="6">
        <v>0</v>
      </c>
      <c r="U39" s="6">
        <v>0</v>
      </c>
      <c r="V39" s="6">
        <v>0</v>
      </c>
      <c r="W39" s="6">
        <v>0</v>
      </c>
      <c r="X39" s="6">
        <v>0</v>
      </c>
      <c r="Y39" s="6">
        <v>0</v>
      </c>
    </row>
    <row r="40" spans="1:25">
      <c r="A40" s="5" t="s">
        <v>47</v>
      </c>
      <c r="B40" s="6" t="str">
        <f>SUM(D40,F40,H40,J40,L40,N40,P40,R40,T40,V40,X40)</f>
        <v>0</v>
      </c>
      <c r="C40" s="6" t="str">
        <f>SUM(E40,G40,I40,K40,M40,O40,Q40,S40,U40,W40,Y40)</f>
        <v>0</v>
      </c>
      <c r="D40" s="6">
        <v>6</v>
      </c>
      <c r="E40" s="6">
        <v>7628800</v>
      </c>
      <c r="F40" s="6">
        <v>7</v>
      </c>
      <c r="G40" s="6">
        <v>8808100</v>
      </c>
      <c r="H40" s="6">
        <v>1</v>
      </c>
      <c r="I40" s="6">
        <v>1173510</v>
      </c>
      <c r="J40" s="6">
        <v>0</v>
      </c>
      <c r="K40" s="6">
        <v>0</v>
      </c>
      <c r="L40" s="6">
        <v>6</v>
      </c>
      <c r="M40" s="6">
        <v>7001256</v>
      </c>
      <c r="N40" s="6">
        <v>0</v>
      </c>
      <c r="O40" s="6">
        <v>0</v>
      </c>
      <c r="P40" s="6">
        <v>0</v>
      </c>
      <c r="Q40" s="6">
        <v>0</v>
      </c>
      <c r="R40" s="6">
        <v>0</v>
      </c>
      <c r="S40" s="6">
        <v>0</v>
      </c>
      <c r="T40" s="6">
        <v>0</v>
      </c>
      <c r="U40" s="6">
        <v>0</v>
      </c>
      <c r="V40" s="6">
        <v>0</v>
      </c>
      <c r="W40" s="6">
        <v>0</v>
      </c>
      <c r="X40" s="6">
        <v>0</v>
      </c>
      <c r="Y40" s="6">
        <v>0</v>
      </c>
    </row>
    <row r="41" spans="1:25">
      <c r="A41" s="5" t="s">
        <v>48</v>
      </c>
      <c r="B41" s="6" t="str">
        <f>SUM(D41,F41,H41,J41,L41,N41,P41,R41,T41,V41,X41)</f>
        <v>0</v>
      </c>
      <c r="C41" s="6" t="str">
        <f>SUM(E41,G41,I41,K41,M41,O41,Q41,S41,U41,W41,Y41)</f>
        <v>0</v>
      </c>
      <c r="D41" s="6">
        <v>3</v>
      </c>
      <c r="E41" s="6">
        <v>4109900</v>
      </c>
      <c r="F41" s="6">
        <v>0</v>
      </c>
      <c r="G41" s="6">
        <v>0</v>
      </c>
      <c r="H41" s="6">
        <v>0</v>
      </c>
      <c r="I41" s="6">
        <v>0</v>
      </c>
      <c r="J41" s="6">
        <v>0</v>
      </c>
      <c r="K41" s="6">
        <v>0</v>
      </c>
      <c r="L41" s="6">
        <v>0</v>
      </c>
      <c r="M41" s="6">
        <v>0</v>
      </c>
      <c r="N41" s="6">
        <v>0</v>
      </c>
      <c r="O41" s="6">
        <v>0</v>
      </c>
      <c r="P41" s="6">
        <v>0</v>
      </c>
      <c r="Q41" s="6">
        <v>0</v>
      </c>
      <c r="R41" s="6">
        <v>0</v>
      </c>
      <c r="S41" s="6">
        <v>0</v>
      </c>
      <c r="T41" s="6">
        <v>0</v>
      </c>
      <c r="U41" s="6">
        <v>0</v>
      </c>
      <c r="V41" s="6">
        <v>0</v>
      </c>
      <c r="W41" s="6">
        <v>0</v>
      </c>
      <c r="X41" s="6">
        <v>0</v>
      </c>
      <c r="Y41" s="6">
        <v>0</v>
      </c>
    </row>
    <row r="42" spans="1:25">
      <c r="A42" s="5" t="s">
        <v>49</v>
      </c>
      <c r="B42" s="6" t="str">
        <f>SUM(D42,F42,H42,J42,L42,N42,P42,R42,T42,V42,X42)</f>
        <v>0</v>
      </c>
      <c r="C42" s="6" t="str">
        <f>SUM(E42,G42,I42,K42,M42,O42,Q42,S42,U42,W42,Y42)</f>
        <v>0</v>
      </c>
      <c r="D42" s="6">
        <v>1</v>
      </c>
      <c r="E42" s="6">
        <v>1151300</v>
      </c>
      <c r="F42" s="6">
        <v>2</v>
      </c>
      <c r="G42" s="6">
        <v>2198600</v>
      </c>
      <c r="H42" s="6">
        <v>0</v>
      </c>
      <c r="I42" s="6">
        <v>0</v>
      </c>
      <c r="J42" s="6">
        <v>0</v>
      </c>
      <c r="K42" s="6">
        <v>0</v>
      </c>
      <c r="L42" s="6">
        <v>2</v>
      </c>
      <c r="M42" s="6">
        <v>2275840</v>
      </c>
      <c r="N42" s="6">
        <v>0</v>
      </c>
      <c r="O42" s="6">
        <v>0</v>
      </c>
      <c r="P42" s="6">
        <v>0</v>
      </c>
      <c r="Q42" s="6">
        <v>0</v>
      </c>
      <c r="R42" s="6">
        <v>0</v>
      </c>
      <c r="S42" s="6">
        <v>0</v>
      </c>
      <c r="T42" s="6">
        <v>0</v>
      </c>
      <c r="U42" s="6">
        <v>0</v>
      </c>
      <c r="V42" s="6">
        <v>1</v>
      </c>
      <c r="W42" s="6">
        <v>1108380</v>
      </c>
      <c r="X42" s="6">
        <v>0</v>
      </c>
      <c r="Y42" s="6">
        <v>0</v>
      </c>
    </row>
    <row r="43" spans="1:25">
      <c r="A43" s="5" t="s">
        <v>50</v>
      </c>
      <c r="B43" s="6" t="str">
        <f>SUM(D43,F43,H43,J43,L43,N43,P43,R43,T43,V43,X43)</f>
        <v>0</v>
      </c>
      <c r="C43" s="6" t="str">
        <f>SUM(E43,G43,I43,K43,M43,O43,Q43,S43,U43,W43,Y43)</f>
        <v>0</v>
      </c>
      <c r="D43" s="6">
        <v>0</v>
      </c>
      <c r="E43" s="6">
        <v>0</v>
      </c>
      <c r="F43" s="6">
        <v>3</v>
      </c>
      <c r="G43" s="6">
        <v>3573900</v>
      </c>
      <c r="H43" s="6">
        <v>2</v>
      </c>
      <c r="I43" s="6">
        <v>2513480</v>
      </c>
      <c r="J43" s="6">
        <v>0</v>
      </c>
      <c r="K43" s="6">
        <v>0</v>
      </c>
      <c r="L43" s="6">
        <v>0</v>
      </c>
      <c r="M43" s="6">
        <v>0</v>
      </c>
      <c r="N43" s="6">
        <v>0</v>
      </c>
      <c r="O43" s="6">
        <v>0</v>
      </c>
      <c r="P43" s="6">
        <v>0</v>
      </c>
      <c r="Q43" s="6">
        <v>0</v>
      </c>
      <c r="R43" s="6">
        <v>0</v>
      </c>
      <c r="S43" s="6">
        <v>0</v>
      </c>
      <c r="T43" s="6">
        <v>0</v>
      </c>
      <c r="U43" s="6">
        <v>0</v>
      </c>
      <c r="V43" s="6">
        <v>0</v>
      </c>
      <c r="W43" s="6">
        <v>0</v>
      </c>
      <c r="X43" s="6">
        <v>0</v>
      </c>
      <c r="Y43" s="6">
        <v>0</v>
      </c>
    </row>
    <row r="44" spans="1:25">
      <c r="A44" s="5" t="s">
        <v>51</v>
      </c>
      <c r="B44" s="6" t="str">
        <f>SUM(D44,F44,H44,J44,L44,N44,P44,R44,T44,V44,X44)</f>
        <v>0</v>
      </c>
      <c r="C44" s="6" t="str">
        <f>SUM(E44,G44,I44,K44,M44,O44,Q44,S44,U44,W44,Y44)</f>
        <v>0</v>
      </c>
      <c r="D44" s="6">
        <v>6</v>
      </c>
      <c r="E44" s="6">
        <v>7754800</v>
      </c>
      <c r="F44" s="6">
        <v>2</v>
      </c>
      <c r="G44" s="6">
        <v>2771600</v>
      </c>
      <c r="H44" s="6">
        <v>1</v>
      </c>
      <c r="I44" s="6">
        <v>1088250</v>
      </c>
      <c r="J44" s="6">
        <v>0</v>
      </c>
      <c r="K44" s="6">
        <v>0</v>
      </c>
      <c r="L44" s="6">
        <v>1</v>
      </c>
      <c r="M44" s="6">
        <v>1493520</v>
      </c>
      <c r="N44" s="6">
        <v>0</v>
      </c>
      <c r="O44" s="6">
        <v>0</v>
      </c>
      <c r="P44" s="6">
        <v>0</v>
      </c>
      <c r="Q44" s="6">
        <v>0</v>
      </c>
      <c r="R44" s="6">
        <v>0</v>
      </c>
      <c r="S44" s="6">
        <v>0</v>
      </c>
      <c r="T44" s="6">
        <v>0</v>
      </c>
      <c r="U44" s="6">
        <v>0</v>
      </c>
      <c r="V44" s="6">
        <v>1</v>
      </c>
      <c r="W44" s="6">
        <v>1542800</v>
      </c>
      <c r="X44" s="6">
        <v>0</v>
      </c>
      <c r="Y44" s="6">
        <v>0</v>
      </c>
    </row>
    <row r="45" spans="1:25">
      <c r="A45" s="5" t="s">
        <v>52</v>
      </c>
      <c r="B45" s="6" t="str">
        <f>SUM(D45,F45,H45,J45,L45,N45,P45,R45,T45,V45,X45)</f>
        <v>0</v>
      </c>
      <c r="C45" s="6" t="str">
        <f>SUM(E45,G45,I45,K45,M45,O45,Q45,S45,U45,W45,Y45)</f>
        <v>0</v>
      </c>
      <c r="D45" s="6">
        <v>0</v>
      </c>
      <c r="E45" s="6">
        <v>0</v>
      </c>
      <c r="F45" s="6">
        <v>2</v>
      </c>
      <c r="G45" s="6">
        <v>1556600</v>
      </c>
      <c r="H45" s="6">
        <v>1</v>
      </c>
      <c r="I45" s="6">
        <v>1113625</v>
      </c>
      <c r="J45" s="6">
        <v>0</v>
      </c>
      <c r="K45" s="6">
        <v>0</v>
      </c>
      <c r="L45" s="6">
        <v>0</v>
      </c>
      <c r="M45" s="6">
        <v>0</v>
      </c>
      <c r="N45" s="6">
        <v>0</v>
      </c>
      <c r="O45" s="6">
        <v>0</v>
      </c>
      <c r="P45" s="6">
        <v>0</v>
      </c>
      <c r="Q45" s="6">
        <v>0</v>
      </c>
      <c r="R45" s="6">
        <v>0</v>
      </c>
      <c r="S45" s="6">
        <v>0</v>
      </c>
      <c r="T45" s="6">
        <v>0</v>
      </c>
      <c r="U45" s="6">
        <v>0</v>
      </c>
      <c r="V45" s="6">
        <v>0</v>
      </c>
      <c r="W45" s="6">
        <v>0</v>
      </c>
      <c r="X45" s="6">
        <v>0</v>
      </c>
      <c r="Y45" s="6">
        <v>0</v>
      </c>
    </row>
    <row r="46" spans="1:25">
      <c r="A46" s="5" t="s">
        <v>53</v>
      </c>
      <c r="B46" s="6" t="str">
        <f>SUM(D46,F46,H46,J46,L46,N46,P46,R46,T46,V46,X46)</f>
        <v>0</v>
      </c>
      <c r="C46" s="6" t="str">
        <f>SUM(E46,G46,I46,K46,M46,O46,Q46,S46,U46,W46,Y46)</f>
        <v>0</v>
      </c>
      <c r="D46" s="6">
        <v>1</v>
      </c>
      <c r="E46" s="6">
        <v>428300</v>
      </c>
      <c r="F46" s="6">
        <v>1</v>
      </c>
      <c r="G46" s="6">
        <v>598300</v>
      </c>
      <c r="H46" s="6">
        <v>0</v>
      </c>
      <c r="I46" s="6">
        <v>0</v>
      </c>
      <c r="J46" s="6">
        <v>0</v>
      </c>
      <c r="K46" s="6">
        <v>0</v>
      </c>
      <c r="L46" s="6">
        <v>0</v>
      </c>
      <c r="M46" s="6">
        <v>0</v>
      </c>
      <c r="N46" s="6">
        <v>0</v>
      </c>
      <c r="O46" s="6">
        <v>0</v>
      </c>
      <c r="P46" s="6">
        <v>3</v>
      </c>
      <c r="Q46" s="6">
        <v>304500</v>
      </c>
      <c r="R46" s="6">
        <v>0</v>
      </c>
      <c r="S46" s="6">
        <v>0</v>
      </c>
      <c r="T46" s="6">
        <v>0</v>
      </c>
      <c r="U46" s="6">
        <v>0</v>
      </c>
      <c r="V46" s="6">
        <v>0</v>
      </c>
      <c r="W46" s="6">
        <v>0</v>
      </c>
      <c r="X46" s="6">
        <v>0</v>
      </c>
      <c r="Y46" s="6">
        <v>0</v>
      </c>
    </row>
    <row r="47" spans="1:25">
      <c r="A47" s="5" t="s">
        <v>54</v>
      </c>
      <c r="B47" s="6" t="str">
        <f>SUM(D47,F47,H47,J47,L47,N47,P47,R47,T47,V47,X47)</f>
        <v>0</v>
      </c>
      <c r="C47" s="6" t="str">
        <f>SUM(E47,G47,I47,K47,M47,O47,Q47,S47,U47,W47,Y47)</f>
        <v>0</v>
      </c>
      <c r="D47" s="6">
        <v>1</v>
      </c>
      <c r="E47" s="6">
        <v>893300</v>
      </c>
      <c r="F47" s="6">
        <v>0</v>
      </c>
      <c r="G47" s="6">
        <v>0</v>
      </c>
      <c r="H47" s="6">
        <v>1</v>
      </c>
      <c r="I47" s="6">
        <v>1017200</v>
      </c>
      <c r="J47" s="6">
        <v>0</v>
      </c>
      <c r="K47" s="6">
        <v>0</v>
      </c>
      <c r="L47" s="6">
        <v>1</v>
      </c>
      <c r="M47" s="6">
        <v>386080</v>
      </c>
      <c r="N47" s="6">
        <v>0</v>
      </c>
      <c r="O47" s="6">
        <v>0</v>
      </c>
      <c r="P47" s="6">
        <v>0</v>
      </c>
      <c r="Q47" s="6">
        <v>0</v>
      </c>
      <c r="R47" s="6">
        <v>0</v>
      </c>
      <c r="S47" s="6">
        <v>0</v>
      </c>
      <c r="T47" s="6">
        <v>0</v>
      </c>
      <c r="U47" s="6">
        <v>0</v>
      </c>
      <c r="V47" s="6">
        <v>0</v>
      </c>
      <c r="W47" s="6">
        <v>0</v>
      </c>
      <c r="X47" s="6">
        <v>0</v>
      </c>
      <c r="Y47" s="6">
        <v>0</v>
      </c>
    </row>
    <row r="48" spans="1:25">
      <c r="A48" s="5" t="s">
        <v>55</v>
      </c>
      <c r="B48" s="6" t="str">
        <f>SUM(D48,F48,H48,J48,L48,N48,P48,R48,T48,V48,X48)</f>
        <v>0</v>
      </c>
      <c r="C48" s="6" t="str">
        <f>SUM(E48,G48,I48,K48,M48,O48,Q48,S48,U48,W48,Y48)</f>
        <v>0</v>
      </c>
      <c r="D48" s="6">
        <v>5</v>
      </c>
      <c r="E48" s="6">
        <v>4877500</v>
      </c>
      <c r="F48" s="6">
        <v>1</v>
      </c>
      <c r="G48" s="6">
        <v>1101300</v>
      </c>
      <c r="H48" s="6">
        <v>0</v>
      </c>
      <c r="I48" s="6">
        <v>0</v>
      </c>
      <c r="J48" s="6">
        <v>0</v>
      </c>
      <c r="K48" s="6">
        <v>0</v>
      </c>
      <c r="L48" s="6">
        <v>2</v>
      </c>
      <c r="M48" s="6">
        <v>2338832</v>
      </c>
      <c r="N48" s="6">
        <v>1</v>
      </c>
      <c r="O48" s="6">
        <v>1263675</v>
      </c>
      <c r="P48" s="6">
        <v>0</v>
      </c>
      <c r="Q48" s="6">
        <v>0</v>
      </c>
      <c r="R48" s="6">
        <v>0</v>
      </c>
      <c r="S48" s="6">
        <v>0</v>
      </c>
      <c r="T48" s="6">
        <v>0</v>
      </c>
      <c r="U48" s="6">
        <v>0</v>
      </c>
      <c r="V48" s="6">
        <v>0</v>
      </c>
      <c r="W48" s="6">
        <v>0</v>
      </c>
      <c r="X48" s="6">
        <v>0</v>
      </c>
      <c r="Y48" s="6">
        <v>0</v>
      </c>
    </row>
    <row r="49" spans="1:25">
      <c r="A49" s="5" t="s">
        <v>56</v>
      </c>
      <c r="B49" s="6" t="str">
        <f>SUM(D49,F49,H49,J49,L49,N49,P49,R49,T49,V49,X49)</f>
        <v>0</v>
      </c>
      <c r="C49" s="6" t="str">
        <f>SUM(E49,G49,I49,K49,M49,O49,Q49,S49,U49,W49,Y49)</f>
        <v>0</v>
      </c>
      <c r="D49" s="6">
        <v>0</v>
      </c>
      <c r="E49" s="6">
        <v>0</v>
      </c>
      <c r="F49" s="6">
        <v>2</v>
      </c>
      <c r="G49" s="6">
        <v>3760600</v>
      </c>
      <c r="H49" s="6">
        <v>0</v>
      </c>
      <c r="I49" s="6">
        <v>0</v>
      </c>
      <c r="J49" s="6">
        <v>0</v>
      </c>
      <c r="K49" s="6">
        <v>0</v>
      </c>
      <c r="L49" s="6">
        <v>2</v>
      </c>
      <c r="M49" s="6">
        <v>3529584</v>
      </c>
      <c r="N49" s="6">
        <v>0</v>
      </c>
      <c r="O49" s="6">
        <v>0</v>
      </c>
      <c r="P49" s="6">
        <v>0</v>
      </c>
      <c r="Q49" s="6">
        <v>0</v>
      </c>
      <c r="R49" s="6">
        <v>0</v>
      </c>
      <c r="S49" s="6">
        <v>0</v>
      </c>
      <c r="T49" s="6">
        <v>0</v>
      </c>
      <c r="U49" s="6">
        <v>0</v>
      </c>
      <c r="V49" s="6">
        <v>0</v>
      </c>
      <c r="W49" s="6">
        <v>0</v>
      </c>
      <c r="X49" s="6">
        <v>0</v>
      </c>
      <c r="Y49" s="6">
        <v>0</v>
      </c>
    </row>
    <row r="50" spans="1:25">
      <c r="A50" s="5" t="s">
        <v>57</v>
      </c>
      <c r="B50" s="6" t="str">
        <f>SUM(D50,F50,H50,J50,L50,N50,P50,R50,T50,V50,X50)</f>
        <v>0</v>
      </c>
      <c r="C50" s="6" t="str">
        <f>SUM(E50,G50,I50,K50,M50,O50,Q50,S50,U50,W50,Y50)</f>
        <v>0</v>
      </c>
      <c r="D50" s="6">
        <v>1</v>
      </c>
      <c r="E50" s="6">
        <v>858300</v>
      </c>
      <c r="F50" s="6">
        <v>0</v>
      </c>
      <c r="G50" s="6">
        <v>0</v>
      </c>
      <c r="H50" s="6">
        <v>0</v>
      </c>
      <c r="I50" s="6">
        <v>0</v>
      </c>
      <c r="J50" s="6">
        <v>0</v>
      </c>
      <c r="K50" s="6">
        <v>0</v>
      </c>
      <c r="L50" s="6">
        <v>1</v>
      </c>
      <c r="M50" s="6">
        <v>845820</v>
      </c>
      <c r="N50" s="6">
        <v>0</v>
      </c>
      <c r="O50" s="6">
        <v>0</v>
      </c>
      <c r="P50" s="6">
        <v>0</v>
      </c>
      <c r="Q50" s="6">
        <v>0</v>
      </c>
      <c r="R50" s="6">
        <v>0</v>
      </c>
      <c r="S50" s="6">
        <v>0</v>
      </c>
      <c r="T50" s="6">
        <v>0</v>
      </c>
      <c r="U50" s="6">
        <v>0</v>
      </c>
      <c r="V50" s="6">
        <v>0</v>
      </c>
      <c r="W50" s="6">
        <v>0</v>
      </c>
      <c r="X50" s="6">
        <v>0</v>
      </c>
      <c r="Y50" s="6">
        <v>0</v>
      </c>
    </row>
    <row r="51" spans="1:25">
      <c r="A51" s="5" t="s">
        <v>58</v>
      </c>
      <c r="B51" s="6" t="str">
        <f>SUM(D51,F51,H51,J51,L51,N51,P51,R51,T51,V51,X51)</f>
        <v>0</v>
      </c>
      <c r="C51" s="6" t="str">
        <f>SUM(E51,G51,I51,K51,M51,O51,Q51,S51,U51,W51,Y51)</f>
        <v>0</v>
      </c>
      <c r="D51" s="6">
        <v>1</v>
      </c>
      <c r="E51" s="6">
        <v>1123300</v>
      </c>
      <c r="F51" s="6">
        <v>0</v>
      </c>
      <c r="G51" s="6">
        <v>0</v>
      </c>
      <c r="H51" s="6">
        <v>0</v>
      </c>
      <c r="I51" s="6">
        <v>0</v>
      </c>
      <c r="J51" s="6">
        <v>0</v>
      </c>
      <c r="K51" s="6">
        <v>0</v>
      </c>
      <c r="L51" s="6">
        <v>0</v>
      </c>
      <c r="M51" s="6">
        <v>0</v>
      </c>
      <c r="N51" s="6">
        <v>0</v>
      </c>
      <c r="O51" s="6">
        <v>0</v>
      </c>
      <c r="P51" s="6">
        <v>0</v>
      </c>
      <c r="Q51" s="6">
        <v>0</v>
      </c>
      <c r="R51" s="6">
        <v>0</v>
      </c>
      <c r="S51" s="6">
        <v>0</v>
      </c>
      <c r="T51" s="6">
        <v>0</v>
      </c>
      <c r="U51" s="6">
        <v>0</v>
      </c>
      <c r="V51" s="6">
        <v>0</v>
      </c>
      <c r="W51" s="6">
        <v>0</v>
      </c>
      <c r="X51" s="6">
        <v>0</v>
      </c>
      <c r="Y51" s="6">
        <v>0</v>
      </c>
    </row>
    <row r="54" spans="1:25">
      <c r="A54" s="3" t="s">
        <v>4</v>
      </c>
    </row>
    <row r="55" spans="1:25">
      <c r="A55" s="4" t="s">
        <v>28</v>
      </c>
      <c r="B55" s="4" t="s">
        <v>18</v>
      </c>
      <c r="C55" s="4"/>
      <c r="D55" s="4" t="s">
        <v>29</v>
      </c>
      <c r="E55" s="4"/>
      <c r="F55" s="4" t="s">
        <v>30</v>
      </c>
      <c r="G55" s="4"/>
      <c r="H55" s="4" t="s">
        <v>19</v>
      </c>
      <c r="I55" s="4"/>
      <c r="J55" s="4" t="s">
        <v>20</v>
      </c>
      <c r="K55" s="4"/>
      <c r="L55" s="4" t="s">
        <v>21</v>
      </c>
      <c r="M55" s="4"/>
      <c r="N55" s="4" t="s">
        <v>22</v>
      </c>
      <c r="O55" s="4"/>
      <c r="P55" s="4" t="s">
        <v>23</v>
      </c>
      <c r="Q55" s="4"/>
      <c r="R55" s="4" t="s">
        <v>24</v>
      </c>
      <c r="S55" s="4"/>
      <c r="T55" s="4" t="s">
        <v>25</v>
      </c>
      <c r="U55" s="4"/>
      <c r="V55" s="4" t="s">
        <v>26</v>
      </c>
      <c r="W55" s="4"/>
      <c r="X55" s="4" t="s">
        <v>27</v>
      </c>
      <c r="Y55" s="4"/>
    </row>
    <row r="56" spans="1:25">
      <c r="A56" s="4"/>
      <c r="B56" s="4" t="s">
        <v>10</v>
      </c>
      <c r="C56" s="4" t="s">
        <v>11</v>
      </c>
      <c r="D56" s="4" t="s">
        <v>10</v>
      </c>
      <c r="E56" s="4" t="s">
        <v>11</v>
      </c>
      <c r="F56" s="4" t="s">
        <v>10</v>
      </c>
      <c r="G56" s="4" t="s">
        <v>11</v>
      </c>
      <c r="H56" s="4" t="s">
        <v>10</v>
      </c>
      <c r="I56" s="4" t="s">
        <v>11</v>
      </c>
      <c r="J56" s="4" t="s">
        <v>10</v>
      </c>
      <c r="K56" s="4" t="s">
        <v>11</v>
      </c>
      <c r="L56" s="4" t="s">
        <v>10</v>
      </c>
      <c r="M56" s="4" t="s">
        <v>11</v>
      </c>
      <c r="N56" s="4" t="s">
        <v>10</v>
      </c>
      <c r="O56" s="4" t="s">
        <v>11</v>
      </c>
      <c r="P56" s="4" t="s">
        <v>10</v>
      </c>
      <c r="Q56" s="4" t="s">
        <v>11</v>
      </c>
      <c r="R56" s="4" t="s">
        <v>10</v>
      </c>
      <c r="S56" s="4" t="s">
        <v>11</v>
      </c>
      <c r="T56" s="4" t="s">
        <v>10</v>
      </c>
      <c r="U56" s="4" t="s">
        <v>11</v>
      </c>
      <c r="V56" s="4" t="s">
        <v>10</v>
      </c>
      <c r="W56" s="4" t="s">
        <v>11</v>
      </c>
      <c r="X56" s="4" t="s">
        <v>10</v>
      </c>
      <c r="Y56" s="4" t="s">
        <v>11</v>
      </c>
    </row>
    <row r="57" spans="1:25">
      <c r="A57" s="5" t="s">
        <v>18</v>
      </c>
      <c r="B57" s="6" t="str">
        <f>SUM(D57,F57,H57,J57,L57,N57,P57,R57,T57,V57,X57)</f>
        <v>0</v>
      </c>
      <c r="C57" s="6" t="str">
        <f>SUM(E57,G57,I57,K57,M57,O57,Q57,S57,U57,W57,Y57)</f>
        <v>0</v>
      </c>
      <c r="D57" s="6" t="str">
        <f>SUM(D58:D73)</f>
        <v>0</v>
      </c>
      <c r="E57" s="6" t="str">
        <f>SUM(E58:E73)</f>
        <v>0</v>
      </c>
      <c r="F57" s="6" t="str">
        <f>SUM(F58:F73)</f>
        <v>0</v>
      </c>
      <c r="G57" s="6" t="str">
        <f>SUM(G58:G73)</f>
        <v>0</v>
      </c>
      <c r="H57" s="6" t="str">
        <f>SUM(H58:H73)</f>
        <v>0</v>
      </c>
      <c r="I57" s="6" t="str">
        <f>SUM(I58:I73)</f>
        <v>0</v>
      </c>
      <c r="J57" s="6" t="str">
        <f>SUM(J58:J73)</f>
        <v>0</v>
      </c>
      <c r="K57" s="6" t="str">
        <f>SUM(K58:K73)</f>
        <v>0</v>
      </c>
      <c r="L57" s="6" t="str">
        <f>SUM(L58:L73)</f>
        <v>0</v>
      </c>
      <c r="M57" s="6" t="str">
        <f>SUM(M58:M73)</f>
        <v>0</v>
      </c>
      <c r="N57" s="6" t="str">
        <f>SUM(N58:N73)</f>
        <v>0</v>
      </c>
      <c r="O57" s="6" t="str">
        <f>SUM(O58:O73)</f>
        <v>0</v>
      </c>
      <c r="P57" s="6" t="str">
        <f>SUM(P58:P73)</f>
        <v>0</v>
      </c>
      <c r="Q57" s="6" t="str">
        <f>SUM(Q58:Q73)</f>
        <v>0</v>
      </c>
      <c r="R57" s="6" t="str">
        <f>SUM(R58:R73)</f>
        <v>0</v>
      </c>
      <c r="S57" s="6" t="str">
        <f>SUM(S58:S73)</f>
        <v>0</v>
      </c>
      <c r="T57" s="6" t="str">
        <f>SUM(T58:T73)</f>
        <v>0</v>
      </c>
      <c r="U57" s="6" t="str">
        <f>SUM(U58:U73)</f>
        <v>0</v>
      </c>
      <c r="V57" s="6" t="str">
        <f>SUM(V58:V73)</f>
        <v>0</v>
      </c>
      <c r="W57" s="6" t="str">
        <f>SUM(W58:W73)</f>
        <v>0</v>
      </c>
      <c r="X57" s="6" t="str">
        <f>SUM(X58:X73)</f>
        <v>0</v>
      </c>
      <c r="Y57" s="6" t="str">
        <f>SUM(Y58:Y73)</f>
        <v>0</v>
      </c>
    </row>
    <row r="58" spans="1:25">
      <c r="A58" s="5" t="s">
        <v>35</v>
      </c>
      <c r="B58" s="6" t="str">
        <f>SUM(D58,F58,H58,J58,L58,N58,P58,R58,T58,V58,X58)</f>
        <v>0</v>
      </c>
      <c r="C58" s="6" t="str">
        <f>SUM(E58,G58,I58,K58,M58,O58,Q58,S58,U58,W58,Y58)</f>
        <v>0</v>
      </c>
      <c r="D58" s="6">
        <v>0</v>
      </c>
      <c r="E58" s="6">
        <v>0</v>
      </c>
      <c r="F58" s="6">
        <v>14</v>
      </c>
      <c r="G58" s="6">
        <v>39242200</v>
      </c>
      <c r="H58" s="6">
        <v>0</v>
      </c>
      <c r="I58" s="6">
        <v>0</v>
      </c>
      <c r="J58" s="6">
        <v>0</v>
      </c>
      <c r="K58" s="6">
        <v>0</v>
      </c>
      <c r="L58" s="6">
        <v>0</v>
      </c>
      <c r="M58" s="6">
        <v>0</v>
      </c>
      <c r="N58" s="6">
        <v>0</v>
      </c>
      <c r="O58" s="6">
        <v>0</v>
      </c>
      <c r="P58" s="6">
        <v>0</v>
      </c>
      <c r="Q58" s="6">
        <v>0</v>
      </c>
      <c r="R58" s="6">
        <v>1</v>
      </c>
      <c r="S58" s="6">
        <v>2612610</v>
      </c>
      <c r="T58" s="6">
        <v>0</v>
      </c>
      <c r="U58" s="6">
        <v>0</v>
      </c>
      <c r="V58" s="6">
        <v>0</v>
      </c>
      <c r="W58" s="6">
        <v>0</v>
      </c>
      <c r="X58" s="6">
        <v>0</v>
      </c>
      <c r="Y58" s="6">
        <v>0</v>
      </c>
    </row>
    <row r="59" spans="1:25">
      <c r="A59" s="5" t="s">
        <v>41</v>
      </c>
      <c r="B59" s="6" t="str">
        <f>SUM(D59,F59,H59,J59,L59,N59,P59,R59,T59,V59,X59)</f>
        <v>0</v>
      </c>
      <c r="C59" s="6" t="str">
        <f>SUM(E59,G59,I59,K59,M59,O59,Q59,S59,U59,W59,Y59)</f>
        <v>0</v>
      </c>
      <c r="D59" s="6">
        <v>0</v>
      </c>
      <c r="E59" s="6">
        <v>0</v>
      </c>
      <c r="F59" s="6">
        <v>1</v>
      </c>
      <c r="G59" s="6">
        <v>1365300</v>
      </c>
      <c r="H59" s="6">
        <v>1</v>
      </c>
      <c r="I59" s="6">
        <v>1185690</v>
      </c>
      <c r="J59" s="6">
        <v>0</v>
      </c>
      <c r="K59" s="6">
        <v>0</v>
      </c>
      <c r="L59" s="6">
        <v>0</v>
      </c>
      <c r="M59" s="6">
        <v>0</v>
      </c>
      <c r="N59" s="6">
        <v>0</v>
      </c>
      <c r="O59" s="6">
        <v>0</v>
      </c>
      <c r="P59" s="6">
        <v>0</v>
      </c>
      <c r="Q59" s="6">
        <v>0</v>
      </c>
      <c r="R59" s="6">
        <v>0</v>
      </c>
      <c r="S59" s="6">
        <v>0</v>
      </c>
      <c r="T59" s="6">
        <v>0</v>
      </c>
      <c r="U59" s="6">
        <v>0</v>
      </c>
      <c r="V59" s="6">
        <v>0</v>
      </c>
      <c r="W59" s="6">
        <v>0</v>
      </c>
      <c r="X59" s="6">
        <v>0</v>
      </c>
      <c r="Y59" s="6">
        <v>0</v>
      </c>
    </row>
    <row r="60" spans="1:25">
      <c r="A60" s="5" t="s">
        <v>54</v>
      </c>
      <c r="B60" s="6" t="str">
        <f>SUM(D60,F60,H60,J60,L60,N60,P60,R60,T60,V60,X60)</f>
        <v>0</v>
      </c>
      <c r="C60" s="6" t="str">
        <f>SUM(E60,G60,I60,K60,M60,O60,Q60,S60,U60,W60,Y60)</f>
        <v>0</v>
      </c>
      <c r="D60" s="6">
        <v>0</v>
      </c>
      <c r="E60" s="6">
        <v>0</v>
      </c>
      <c r="F60" s="6">
        <v>0</v>
      </c>
      <c r="G60" s="6">
        <v>0</v>
      </c>
      <c r="H60" s="6">
        <v>1</v>
      </c>
      <c r="I60" s="6">
        <v>1017200</v>
      </c>
      <c r="J60" s="6">
        <v>0</v>
      </c>
      <c r="K60" s="6">
        <v>0</v>
      </c>
      <c r="L60" s="6">
        <v>0</v>
      </c>
      <c r="M60" s="6">
        <v>0</v>
      </c>
      <c r="N60" s="6">
        <v>0</v>
      </c>
      <c r="O60" s="6">
        <v>0</v>
      </c>
      <c r="P60" s="6">
        <v>0</v>
      </c>
      <c r="Q60" s="6">
        <v>0</v>
      </c>
      <c r="R60" s="6">
        <v>0</v>
      </c>
      <c r="S60" s="6">
        <v>0</v>
      </c>
      <c r="T60" s="6">
        <v>0</v>
      </c>
      <c r="U60" s="6">
        <v>0</v>
      </c>
      <c r="V60" s="6">
        <v>0</v>
      </c>
      <c r="W60" s="6">
        <v>0</v>
      </c>
      <c r="X60" s="6">
        <v>0</v>
      </c>
      <c r="Y60" s="6">
        <v>0</v>
      </c>
    </row>
    <row r="61" spans="1:25">
      <c r="A61" s="5" t="s">
        <v>46</v>
      </c>
      <c r="B61" s="6" t="str">
        <f>SUM(D61,F61,H61,J61,L61,N61,P61,R61,T61,V61,X61)</f>
        <v>0</v>
      </c>
      <c r="C61" s="6" t="str">
        <f>SUM(E61,G61,I61,K61,M61,O61,Q61,S61,U61,W61,Y61)</f>
        <v>0</v>
      </c>
      <c r="D61" s="6">
        <v>0</v>
      </c>
      <c r="E61" s="6">
        <v>0</v>
      </c>
      <c r="F61" s="6">
        <v>1</v>
      </c>
      <c r="G61" s="6">
        <v>973300</v>
      </c>
      <c r="H61" s="6">
        <v>0</v>
      </c>
      <c r="I61" s="6">
        <v>0</v>
      </c>
      <c r="J61" s="6">
        <v>0</v>
      </c>
      <c r="K61" s="6">
        <v>0</v>
      </c>
      <c r="L61" s="6">
        <v>0</v>
      </c>
      <c r="M61" s="6">
        <v>0</v>
      </c>
      <c r="N61" s="6">
        <v>0</v>
      </c>
      <c r="O61" s="6">
        <v>0</v>
      </c>
      <c r="P61" s="6">
        <v>0</v>
      </c>
      <c r="Q61" s="6">
        <v>0</v>
      </c>
      <c r="R61" s="6">
        <v>0</v>
      </c>
      <c r="S61" s="6">
        <v>0</v>
      </c>
      <c r="T61" s="6">
        <v>0</v>
      </c>
      <c r="U61" s="6">
        <v>0</v>
      </c>
      <c r="V61" s="6">
        <v>0</v>
      </c>
      <c r="W61" s="6">
        <v>0</v>
      </c>
      <c r="X61" s="6">
        <v>0</v>
      </c>
      <c r="Y61" s="6">
        <v>0</v>
      </c>
    </row>
    <row r="62" spans="1:25">
      <c r="A62" s="5" t="s">
        <v>51</v>
      </c>
      <c r="B62" s="6" t="str">
        <f>SUM(D62,F62,H62,J62,L62,N62,P62,R62,T62,V62,X62)</f>
        <v>0</v>
      </c>
      <c r="C62" s="6" t="str">
        <f>SUM(E62,G62,I62,K62,M62,O62,Q62,S62,U62,W62,Y62)</f>
        <v>0</v>
      </c>
      <c r="D62" s="6">
        <v>0</v>
      </c>
      <c r="E62" s="6">
        <v>0</v>
      </c>
      <c r="F62" s="6">
        <v>0</v>
      </c>
      <c r="G62" s="6">
        <v>0</v>
      </c>
      <c r="H62" s="6">
        <v>1</v>
      </c>
      <c r="I62" s="6">
        <v>1088250</v>
      </c>
      <c r="J62" s="6">
        <v>0</v>
      </c>
      <c r="K62" s="6">
        <v>0</v>
      </c>
      <c r="L62" s="6">
        <v>0</v>
      </c>
      <c r="M62" s="6">
        <v>0</v>
      </c>
      <c r="N62" s="6">
        <v>0</v>
      </c>
      <c r="O62" s="6">
        <v>0</v>
      </c>
      <c r="P62" s="6">
        <v>0</v>
      </c>
      <c r="Q62" s="6">
        <v>0</v>
      </c>
      <c r="R62" s="6">
        <v>0</v>
      </c>
      <c r="S62" s="6">
        <v>0</v>
      </c>
      <c r="T62" s="6">
        <v>0</v>
      </c>
      <c r="U62" s="6">
        <v>0</v>
      </c>
      <c r="V62" s="6">
        <v>0</v>
      </c>
      <c r="W62" s="6">
        <v>0</v>
      </c>
      <c r="X62" s="6">
        <v>0</v>
      </c>
      <c r="Y62" s="6">
        <v>0</v>
      </c>
    </row>
    <row r="63" spans="1:25">
      <c r="A63" s="5" t="s">
        <v>31</v>
      </c>
      <c r="B63" s="6" t="str">
        <f>SUM(D63,F63,H63,J63,L63,N63,P63,R63,T63,V63,X63)</f>
        <v>0</v>
      </c>
      <c r="C63" s="6" t="str">
        <f>SUM(E63,G63,I63,K63,M63,O63,Q63,S63,U63,W63,Y63)</f>
        <v>0</v>
      </c>
      <c r="D63" s="6">
        <v>0</v>
      </c>
      <c r="E63" s="6">
        <v>0</v>
      </c>
      <c r="F63" s="6">
        <v>2</v>
      </c>
      <c r="G63" s="6">
        <v>4816100</v>
      </c>
      <c r="H63" s="6">
        <v>2</v>
      </c>
      <c r="I63" s="6">
        <v>5134210</v>
      </c>
      <c r="J63" s="6">
        <v>0</v>
      </c>
      <c r="K63" s="6">
        <v>0</v>
      </c>
      <c r="L63" s="6">
        <v>0</v>
      </c>
      <c r="M63" s="6">
        <v>0</v>
      </c>
      <c r="N63" s="6">
        <v>0</v>
      </c>
      <c r="O63" s="6">
        <v>0</v>
      </c>
      <c r="P63" s="6">
        <v>0</v>
      </c>
      <c r="Q63" s="6">
        <v>0</v>
      </c>
      <c r="R63" s="6">
        <v>0</v>
      </c>
      <c r="S63" s="6">
        <v>0</v>
      </c>
      <c r="T63" s="6">
        <v>0</v>
      </c>
      <c r="U63" s="6">
        <v>0</v>
      </c>
      <c r="V63" s="6">
        <v>0</v>
      </c>
      <c r="W63" s="6">
        <v>0</v>
      </c>
      <c r="X63" s="6">
        <v>0</v>
      </c>
      <c r="Y63" s="6">
        <v>0</v>
      </c>
    </row>
    <row r="64" spans="1:25">
      <c r="A64" s="5" t="s">
        <v>40</v>
      </c>
      <c r="B64" s="6" t="str">
        <f>SUM(D64,F64,H64,J64,L64,N64,P64,R64,T64,V64,X64)</f>
        <v>0</v>
      </c>
      <c r="C64" s="6" t="str">
        <f>SUM(E64,G64,I64,K64,M64,O64,Q64,S64,U64,W64,Y64)</f>
        <v>0</v>
      </c>
      <c r="D64" s="6">
        <v>0</v>
      </c>
      <c r="E64" s="6">
        <v>0</v>
      </c>
      <c r="F64" s="6">
        <v>5</v>
      </c>
      <c r="G64" s="6">
        <v>10141500</v>
      </c>
      <c r="H64" s="6">
        <v>0</v>
      </c>
      <c r="I64" s="6">
        <v>0</v>
      </c>
      <c r="J64" s="6">
        <v>0</v>
      </c>
      <c r="K64" s="6">
        <v>0</v>
      </c>
      <c r="L64" s="6">
        <v>0</v>
      </c>
      <c r="M64" s="6">
        <v>0</v>
      </c>
      <c r="N64" s="6">
        <v>0</v>
      </c>
      <c r="O64" s="6">
        <v>0</v>
      </c>
      <c r="P64" s="6">
        <v>0</v>
      </c>
      <c r="Q64" s="6">
        <v>0</v>
      </c>
      <c r="R64" s="6">
        <v>0</v>
      </c>
      <c r="S64" s="6">
        <v>0</v>
      </c>
      <c r="T64" s="6">
        <v>0</v>
      </c>
      <c r="U64" s="6">
        <v>0</v>
      </c>
      <c r="V64" s="6">
        <v>0</v>
      </c>
      <c r="W64" s="6">
        <v>0</v>
      </c>
      <c r="X64" s="6">
        <v>0</v>
      </c>
      <c r="Y64" s="6">
        <v>0</v>
      </c>
    </row>
    <row r="65" spans="1:25">
      <c r="A65" s="5" t="s">
        <v>45</v>
      </c>
      <c r="B65" s="6" t="str">
        <f>SUM(D65,F65,H65,J65,L65,N65,P65,R65,T65,V65,X65)</f>
        <v>0</v>
      </c>
      <c r="C65" s="6" t="str">
        <f>SUM(E65,G65,I65,K65,M65,O65,Q65,S65,U65,W65,Y65)</f>
        <v>0</v>
      </c>
      <c r="D65" s="6">
        <v>0</v>
      </c>
      <c r="E65" s="6">
        <v>0</v>
      </c>
      <c r="F65" s="6">
        <v>0</v>
      </c>
      <c r="G65" s="6">
        <v>0</v>
      </c>
      <c r="H65" s="6">
        <v>1</v>
      </c>
      <c r="I65" s="6">
        <v>892863</v>
      </c>
      <c r="J65" s="6">
        <v>0</v>
      </c>
      <c r="K65" s="6">
        <v>0</v>
      </c>
      <c r="L65" s="6">
        <v>0</v>
      </c>
      <c r="M65" s="6">
        <v>0</v>
      </c>
      <c r="N65" s="6">
        <v>0</v>
      </c>
      <c r="O65" s="6">
        <v>0</v>
      </c>
      <c r="P65" s="6">
        <v>0</v>
      </c>
      <c r="Q65" s="6">
        <v>0</v>
      </c>
      <c r="R65" s="6">
        <v>0</v>
      </c>
      <c r="S65" s="6">
        <v>0</v>
      </c>
      <c r="T65" s="6">
        <v>0</v>
      </c>
      <c r="U65" s="6">
        <v>0</v>
      </c>
      <c r="V65" s="6">
        <v>0</v>
      </c>
      <c r="W65" s="6">
        <v>0</v>
      </c>
      <c r="X65" s="6">
        <v>0</v>
      </c>
      <c r="Y65" s="6">
        <v>0</v>
      </c>
    </row>
    <row r="66" spans="1:25">
      <c r="A66" s="5" t="s">
        <v>58</v>
      </c>
      <c r="B66" s="6" t="str">
        <f>SUM(D66,F66,H66,J66,L66,N66,P66,R66,T66,V66,X66)</f>
        <v>0</v>
      </c>
      <c r="C66" s="6" t="str">
        <f>SUM(E66,G66,I66,K66,M66,O66,Q66,S66,U66,W66,Y66)</f>
        <v>0</v>
      </c>
      <c r="D66" s="6">
        <v>0</v>
      </c>
      <c r="E66" s="6">
        <v>0</v>
      </c>
      <c r="F66" s="6">
        <v>1</v>
      </c>
      <c r="G66" s="6">
        <v>1123300</v>
      </c>
      <c r="H66" s="6">
        <v>0</v>
      </c>
      <c r="I66" s="6">
        <v>0</v>
      </c>
      <c r="J66" s="6">
        <v>0</v>
      </c>
      <c r="K66" s="6">
        <v>0</v>
      </c>
      <c r="L66" s="6">
        <v>0</v>
      </c>
      <c r="M66" s="6">
        <v>0</v>
      </c>
      <c r="N66" s="6">
        <v>0</v>
      </c>
      <c r="O66" s="6">
        <v>0</v>
      </c>
      <c r="P66" s="6">
        <v>0</v>
      </c>
      <c r="Q66" s="6">
        <v>0</v>
      </c>
      <c r="R66" s="6">
        <v>0</v>
      </c>
      <c r="S66" s="6">
        <v>0</v>
      </c>
      <c r="T66" s="6">
        <v>0</v>
      </c>
      <c r="U66" s="6">
        <v>0</v>
      </c>
      <c r="V66" s="6">
        <v>0</v>
      </c>
      <c r="W66" s="6">
        <v>0</v>
      </c>
      <c r="X66" s="6">
        <v>0</v>
      </c>
      <c r="Y66" s="6">
        <v>0</v>
      </c>
    </row>
    <row r="67" spans="1:25">
      <c r="A67" s="5" t="s">
        <v>56</v>
      </c>
      <c r="B67" s="6" t="str">
        <f>SUM(D67,F67,H67,J67,L67,N67,P67,R67,T67,V67,X67)</f>
        <v>0</v>
      </c>
      <c r="C67" s="6" t="str">
        <f>SUM(E67,G67,I67,K67,M67,O67,Q67,S67,U67,W67,Y67)</f>
        <v>0</v>
      </c>
      <c r="D67" s="6">
        <v>0</v>
      </c>
      <c r="E67" s="6">
        <v>0</v>
      </c>
      <c r="F67" s="6">
        <v>1</v>
      </c>
      <c r="G67" s="6">
        <v>1772300</v>
      </c>
      <c r="H67" s="6">
        <v>0</v>
      </c>
      <c r="I67" s="6">
        <v>0</v>
      </c>
      <c r="J67" s="6">
        <v>0</v>
      </c>
      <c r="K67" s="6">
        <v>0</v>
      </c>
      <c r="L67" s="6">
        <v>0</v>
      </c>
      <c r="M67" s="6">
        <v>0</v>
      </c>
      <c r="N67" s="6">
        <v>0</v>
      </c>
      <c r="O67" s="6">
        <v>0</v>
      </c>
      <c r="P67" s="6">
        <v>0</v>
      </c>
      <c r="Q67" s="6">
        <v>0</v>
      </c>
      <c r="R67" s="6">
        <v>0</v>
      </c>
      <c r="S67" s="6">
        <v>0</v>
      </c>
      <c r="T67" s="6">
        <v>0</v>
      </c>
      <c r="U67" s="6">
        <v>0</v>
      </c>
      <c r="V67" s="6">
        <v>0</v>
      </c>
      <c r="W67" s="6">
        <v>0</v>
      </c>
      <c r="X67" s="6">
        <v>0</v>
      </c>
      <c r="Y67" s="6">
        <v>0</v>
      </c>
    </row>
    <row r="68" spans="1:25">
      <c r="A68" s="5" t="s">
        <v>34</v>
      </c>
      <c r="B68" s="6" t="str">
        <f>SUM(D68,F68,H68,J68,L68,N68,P68,R68,T68,V68,X68)</f>
        <v>0</v>
      </c>
      <c r="C68" s="6" t="str">
        <f>SUM(E68,G68,I68,K68,M68,O68,Q68,S68,U68,W68,Y68)</f>
        <v>0</v>
      </c>
      <c r="D68" s="6">
        <v>0</v>
      </c>
      <c r="E68" s="6">
        <v>0</v>
      </c>
      <c r="F68" s="6">
        <v>1</v>
      </c>
      <c r="G68" s="6">
        <v>2328300</v>
      </c>
      <c r="H68" s="6">
        <v>0</v>
      </c>
      <c r="I68" s="6">
        <v>0</v>
      </c>
      <c r="J68" s="6">
        <v>0</v>
      </c>
      <c r="K68" s="6">
        <v>0</v>
      </c>
      <c r="L68" s="6">
        <v>0</v>
      </c>
      <c r="M68" s="6">
        <v>0</v>
      </c>
      <c r="N68" s="6">
        <v>0</v>
      </c>
      <c r="O68" s="6">
        <v>0</v>
      </c>
      <c r="P68" s="6">
        <v>0</v>
      </c>
      <c r="Q68" s="6">
        <v>0</v>
      </c>
      <c r="R68" s="6">
        <v>0</v>
      </c>
      <c r="S68" s="6">
        <v>0</v>
      </c>
      <c r="T68" s="6">
        <v>0</v>
      </c>
      <c r="U68" s="6">
        <v>0</v>
      </c>
      <c r="V68" s="6">
        <v>0</v>
      </c>
      <c r="W68" s="6">
        <v>0</v>
      </c>
      <c r="X68" s="6">
        <v>0</v>
      </c>
      <c r="Y68" s="6">
        <v>0</v>
      </c>
    </row>
    <row r="69" spans="1:25">
      <c r="A69" s="5" t="s">
        <v>37</v>
      </c>
      <c r="B69" s="6" t="str">
        <f>SUM(D69,F69,H69,J69,L69,N69,P69,R69,T69,V69,X69)</f>
        <v>0</v>
      </c>
      <c r="C69" s="6" t="str">
        <f>SUM(E69,G69,I69,K69,M69,O69,Q69,S69,U69,W69,Y69)</f>
        <v>0</v>
      </c>
      <c r="D69" s="6">
        <v>0</v>
      </c>
      <c r="E69" s="6">
        <v>0</v>
      </c>
      <c r="F69" s="6">
        <v>4</v>
      </c>
      <c r="G69" s="6">
        <v>4938200</v>
      </c>
      <c r="H69" s="6">
        <v>0</v>
      </c>
      <c r="I69" s="6">
        <v>0</v>
      </c>
      <c r="J69" s="6">
        <v>0</v>
      </c>
      <c r="K69" s="6">
        <v>0</v>
      </c>
      <c r="L69" s="6">
        <v>0</v>
      </c>
      <c r="M69" s="6">
        <v>0</v>
      </c>
      <c r="N69" s="6">
        <v>0</v>
      </c>
      <c r="O69" s="6">
        <v>0</v>
      </c>
      <c r="P69" s="6">
        <v>0</v>
      </c>
      <c r="Q69" s="6">
        <v>0</v>
      </c>
      <c r="R69" s="6">
        <v>0</v>
      </c>
      <c r="S69" s="6">
        <v>0</v>
      </c>
      <c r="T69" s="6">
        <v>0</v>
      </c>
      <c r="U69" s="6">
        <v>0</v>
      </c>
      <c r="V69" s="6">
        <v>0</v>
      </c>
      <c r="W69" s="6">
        <v>0</v>
      </c>
      <c r="X69" s="6">
        <v>0</v>
      </c>
      <c r="Y69" s="6">
        <v>0</v>
      </c>
    </row>
    <row r="70" spans="1:25">
      <c r="A70" s="5" t="s">
        <v>33</v>
      </c>
      <c r="B70" s="6" t="str">
        <f>SUM(D70,F70,H70,J70,L70,N70,P70,R70,T70,V70,X70)</f>
        <v>0</v>
      </c>
      <c r="C70" s="6" t="str">
        <f>SUM(E70,G70,I70,K70,M70,O70,Q70,S70,U70,W70,Y70)</f>
        <v>0</v>
      </c>
      <c r="D70" s="6">
        <v>0</v>
      </c>
      <c r="E70" s="6">
        <v>0</v>
      </c>
      <c r="F70" s="6">
        <v>2</v>
      </c>
      <c r="G70" s="6">
        <v>916600</v>
      </c>
      <c r="H70" s="6">
        <v>0</v>
      </c>
      <c r="I70" s="6">
        <v>0</v>
      </c>
      <c r="J70" s="6">
        <v>0</v>
      </c>
      <c r="K70" s="6">
        <v>0</v>
      </c>
      <c r="L70" s="6">
        <v>0</v>
      </c>
      <c r="M70" s="6">
        <v>0</v>
      </c>
      <c r="N70" s="6">
        <v>0</v>
      </c>
      <c r="O70" s="6">
        <v>0</v>
      </c>
      <c r="P70" s="6">
        <v>0</v>
      </c>
      <c r="Q70" s="6">
        <v>0</v>
      </c>
      <c r="R70" s="6">
        <v>0</v>
      </c>
      <c r="S70" s="6">
        <v>0</v>
      </c>
      <c r="T70" s="6">
        <v>0</v>
      </c>
      <c r="U70" s="6">
        <v>0</v>
      </c>
      <c r="V70" s="6">
        <v>0</v>
      </c>
      <c r="W70" s="6">
        <v>0</v>
      </c>
      <c r="X70" s="6">
        <v>0</v>
      </c>
      <c r="Y70" s="6">
        <v>0</v>
      </c>
    </row>
    <row r="71" spans="1:25">
      <c r="A71" s="5" t="s">
        <v>49</v>
      </c>
      <c r="B71" s="6" t="str">
        <f>SUM(D71,F71,H71,J71,L71,N71,P71,R71,T71,V71,X71)</f>
        <v>0</v>
      </c>
      <c r="C71" s="6" t="str">
        <f>SUM(E71,G71,I71,K71,M71,O71,Q71,S71,U71,W71,Y71)</f>
        <v>0</v>
      </c>
      <c r="D71" s="6">
        <v>0</v>
      </c>
      <c r="E71" s="6">
        <v>0</v>
      </c>
      <c r="F71" s="6">
        <v>2</v>
      </c>
      <c r="G71" s="6">
        <v>1766600</v>
      </c>
      <c r="H71" s="6">
        <v>0</v>
      </c>
      <c r="I71" s="6">
        <v>0</v>
      </c>
      <c r="J71" s="6">
        <v>0</v>
      </c>
      <c r="K71" s="6">
        <v>0</v>
      </c>
      <c r="L71" s="6">
        <v>0</v>
      </c>
      <c r="M71" s="6">
        <v>0</v>
      </c>
      <c r="N71" s="6">
        <v>0</v>
      </c>
      <c r="O71" s="6">
        <v>0</v>
      </c>
      <c r="P71" s="6">
        <v>0</v>
      </c>
      <c r="Q71" s="6">
        <v>0</v>
      </c>
      <c r="R71" s="6">
        <v>0</v>
      </c>
      <c r="S71" s="6">
        <v>0</v>
      </c>
      <c r="T71" s="6">
        <v>0</v>
      </c>
      <c r="U71" s="6">
        <v>0</v>
      </c>
      <c r="V71" s="6">
        <v>0</v>
      </c>
      <c r="W71" s="6">
        <v>0</v>
      </c>
      <c r="X71" s="6">
        <v>0</v>
      </c>
      <c r="Y71" s="6">
        <v>0</v>
      </c>
    </row>
    <row r="72" spans="1:25">
      <c r="A72" s="5" t="s">
        <v>44</v>
      </c>
      <c r="B72" s="6" t="str">
        <f>SUM(D72,F72,H72,J72,L72,N72,P72,R72,T72,V72,X72)</f>
        <v>0</v>
      </c>
      <c r="C72" s="6" t="str">
        <f>SUM(E72,G72,I72,K72,M72,O72,Q72,S72,U72,W72,Y72)</f>
        <v>0</v>
      </c>
      <c r="D72" s="6">
        <v>0</v>
      </c>
      <c r="E72" s="6">
        <v>0</v>
      </c>
      <c r="F72" s="6">
        <v>0</v>
      </c>
      <c r="G72" s="6">
        <v>0</v>
      </c>
      <c r="H72" s="6">
        <v>0</v>
      </c>
      <c r="I72" s="6">
        <v>0</v>
      </c>
      <c r="J72" s="6">
        <v>0</v>
      </c>
      <c r="K72" s="6">
        <v>0</v>
      </c>
      <c r="L72" s="6">
        <v>0</v>
      </c>
      <c r="M72" s="6">
        <v>0</v>
      </c>
      <c r="N72" s="6">
        <v>0</v>
      </c>
      <c r="O72" s="6">
        <v>0</v>
      </c>
      <c r="P72" s="6">
        <v>0</v>
      </c>
      <c r="Q72" s="6">
        <v>0</v>
      </c>
      <c r="R72" s="6">
        <v>1</v>
      </c>
      <c r="S72" s="6">
        <v>1134770</v>
      </c>
      <c r="T72" s="6">
        <v>0</v>
      </c>
      <c r="U72" s="6">
        <v>0</v>
      </c>
      <c r="V72" s="6">
        <v>0</v>
      </c>
      <c r="W72" s="6">
        <v>0</v>
      </c>
      <c r="X72" s="6">
        <v>0</v>
      </c>
      <c r="Y72" s="6">
        <v>0</v>
      </c>
    </row>
    <row r="73" spans="1:25">
      <c r="A73" s="5" t="s">
        <v>50</v>
      </c>
      <c r="B73" s="6" t="str">
        <f>SUM(D73,F73,H73,J73,L73,N73,P73,R73,T73,V73,X73)</f>
        <v>0</v>
      </c>
      <c r="C73" s="6" t="str">
        <f>SUM(E73,G73,I73,K73,M73,O73,Q73,S73,U73,W73,Y73)</f>
        <v>0</v>
      </c>
      <c r="D73" s="6">
        <v>0</v>
      </c>
      <c r="E73" s="6">
        <v>0</v>
      </c>
      <c r="F73" s="6">
        <v>0</v>
      </c>
      <c r="G73" s="6">
        <v>0</v>
      </c>
      <c r="H73" s="6">
        <v>1</v>
      </c>
      <c r="I73" s="6">
        <v>911640</v>
      </c>
      <c r="J73" s="6">
        <v>0</v>
      </c>
      <c r="K73" s="6">
        <v>0</v>
      </c>
      <c r="L73" s="6">
        <v>0</v>
      </c>
      <c r="M73" s="6">
        <v>0</v>
      </c>
      <c r="N73" s="6">
        <v>0</v>
      </c>
      <c r="O73" s="6">
        <v>0</v>
      </c>
      <c r="P73" s="6">
        <v>0</v>
      </c>
      <c r="Q73" s="6">
        <v>0</v>
      </c>
      <c r="R73" s="6">
        <v>0</v>
      </c>
      <c r="S73" s="6">
        <v>0</v>
      </c>
      <c r="T73" s="6">
        <v>0</v>
      </c>
      <c r="U73" s="6">
        <v>0</v>
      </c>
      <c r="V73" s="6">
        <v>0</v>
      </c>
      <c r="W73" s="6">
        <v>0</v>
      </c>
      <c r="X73" s="6">
        <v>0</v>
      </c>
      <c r="Y73" s="6">
        <v>0</v>
      </c>
    </row>
    <row r="76" spans="1:25">
      <c r="A76" s="3" t="s">
        <v>59</v>
      </c>
    </row>
    <row r="77" spans="1:25">
      <c r="A77" s="4" t="s">
        <v>28</v>
      </c>
      <c r="B77" s="4" t="s">
        <v>18</v>
      </c>
      <c r="C77" s="4"/>
      <c r="D77" s="4" t="s">
        <v>29</v>
      </c>
      <c r="E77" s="4"/>
      <c r="F77" s="4" t="s">
        <v>30</v>
      </c>
      <c r="G77" s="4"/>
      <c r="H77" s="4" t="s">
        <v>19</v>
      </c>
      <c r="I77" s="4"/>
      <c r="J77" s="4" t="s">
        <v>20</v>
      </c>
      <c r="K77" s="4"/>
      <c r="L77" s="4" t="s">
        <v>21</v>
      </c>
      <c r="M77" s="4"/>
      <c r="N77" s="4" t="s">
        <v>22</v>
      </c>
      <c r="O77" s="4"/>
      <c r="P77" s="4" t="s">
        <v>23</v>
      </c>
      <c r="Q77" s="4"/>
      <c r="R77" s="4" t="s">
        <v>24</v>
      </c>
      <c r="S77" s="4"/>
      <c r="T77" s="4" t="s">
        <v>25</v>
      </c>
      <c r="U77" s="4"/>
      <c r="V77" s="4" t="s">
        <v>26</v>
      </c>
      <c r="W77" s="4"/>
      <c r="X77" s="4" t="s">
        <v>27</v>
      </c>
      <c r="Y77" s="4"/>
    </row>
    <row r="78" spans="1:25">
      <c r="A78" s="4"/>
      <c r="B78" s="4" t="s">
        <v>10</v>
      </c>
      <c r="C78" s="4" t="s">
        <v>11</v>
      </c>
      <c r="D78" s="4" t="s">
        <v>10</v>
      </c>
      <c r="E78" s="4" t="s">
        <v>11</v>
      </c>
      <c r="F78" s="4" t="s">
        <v>10</v>
      </c>
      <c r="G78" s="4" t="s">
        <v>11</v>
      </c>
      <c r="H78" s="4" t="s">
        <v>10</v>
      </c>
      <c r="I78" s="4" t="s">
        <v>11</v>
      </c>
      <c r="J78" s="4" t="s">
        <v>10</v>
      </c>
      <c r="K78" s="4" t="s">
        <v>11</v>
      </c>
      <c r="L78" s="4" t="s">
        <v>10</v>
      </c>
      <c r="M78" s="4" t="s">
        <v>11</v>
      </c>
      <c r="N78" s="4" t="s">
        <v>10</v>
      </c>
      <c r="O78" s="4" t="s">
        <v>11</v>
      </c>
      <c r="P78" s="4" t="s">
        <v>10</v>
      </c>
      <c r="Q78" s="4" t="s">
        <v>11</v>
      </c>
      <c r="R78" s="4" t="s">
        <v>10</v>
      </c>
      <c r="S78" s="4" t="s">
        <v>11</v>
      </c>
      <c r="T78" s="4" t="s">
        <v>10</v>
      </c>
      <c r="U78" s="4" t="s">
        <v>11</v>
      </c>
      <c r="V78" s="4" t="s">
        <v>10</v>
      </c>
      <c r="W78" s="4" t="s">
        <v>11</v>
      </c>
      <c r="X78" s="4" t="s">
        <v>10</v>
      </c>
      <c r="Y78" s="4" t="s">
        <v>11</v>
      </c>
    </row>
    <row r="79" spans="1:25">
      <c r="A79" s="5" t="s">
        <v>18</v>
      </c>
      <c r="B79" s="6" t="str">
        <f>SUM(D79,F79,H79,J79,L79,N79,P79,R79,T79,V79,X79)</f>
        <v>0</v>
      </c>
      <c r="C79" s="6" t="str">
        <f>SUM(E79,G79,I79,K79,M79,O79,Q79,S79,U79,W79,Y79)</f>
        <v>0</v>
      </c>
      <c r="D79" s="6" t="str">
        <f>SUM(D80:D103)</f>
        <v>0</v>
      </c>
      <c r="E79" s="6" t="str">
        <f>SUM(E80:E103)</f>
        <v>0</v>
      </c>
      <c r="F79" s="6" t="str">
        <f>SUM(F80:F103)</f>
        <v>0</v>
      </c>
      <c r="G79" s="6" t="str">
        <f>SUM(G80:G103)</f>
        <v>0</v>
      </c>
      <c r="H79" s="6" t="str">
        <f>SUM(H80:H103)</f>
        <v>0</v>
      </c>
      <c r="I79" s="6" t="str">
        <f>SUM(I80:I103)</f>
        <v>0</v>
      </c>
      <c r="J79" s="6" t="str">
        <f>SUM(J80:J103)</f>
        <v>0</v>
      </c>
      <c r="K79" s="6" t="str">
        <f>SUM(K80:K103)</f>
        <v>0</v>
      </c>
      <c r="L79" s="6" t="str">
        <f>SUM(L80:L103)</f>
        <v>0</v>
      </c>
      <c r="M79" s="6" t="str">
        <f>SUM(M80:M103)</f>
        <v>0</v>
      </c>
      <c r="N79" s="6" t="str">
        <f>SUM(N80:N103)</f>
        <v>0</v>
      </c>
      <c r="O79" s="6" t="str">
        <f>SUM(O80:O103)</f>
        <v>0</v>
      </c>
      <c r="P79" s="6" t="str">
        <f>SUM(P80:P103)</f>
        <v>0</v>
      </c>
      <c r="Q79" s="6" t="str">
        <f>SUM(Q80:Q103)</f>
        <v>0</v>
      </c>
      <c r="R79" s="6" t="str">
        <f>SUM(R80:R103)</f>
        <v>0</v>
      </c>
      <c r="S79" s="6" t="str">
        <f>SUM(S80:S103)</f>
        <v>0</v>
      </c>
      <c r="T79" s="6" t="str">
        <f>SUM(T80:T103)</f>
        <v>0</v>
      </c>
      <c r="U79" s="6" t="str">
        <f>SUM(U80:U103)</f>
        <v>0</v>
      </c>
      <c r="V79" s="6" t="str">
        <f>SUM(V80:V103)</f>
        <v>0</v>
      </c>
      <c r="W79" s="6" t="str">
        <f>SUM(W80:W103)</f>
        <v>0</v>
      </c>
      <c r="X79" s="6" t="str">
        <f>SUM(X80:X103)</f>
        <v>0</v>
      </c>
      <c r="Y79" s="6" t="str">
        <f>SUM(Y80:Y103)</f>
        <v>0</v>
      </c>
    </row>
    <row r="80" spans="1:25">
      <c r="A80" s="5" t="s">
        <v>35</v>
      </c>
      <c r="B80" s="6" t="str">
        <f>SUM(D80,F80,H80,J80,L80,N80,P80,R80,T80,V80,X80)</f>
        <v>0</v>
      </c>
      <c r="C80" s="6" t="str">
        <f>SUM(E80,G80,I80,K80,M80,O80,Q80,S80,U80,W80,Y80)</f>
        <v>0</v>
      </c>
      <c r="D80" s="6">
        <v>25</v>
      </c>
      <c r="E80" s="6">
        <v>66332500</v>
      </c>
      <c r="F80" s="6">
        <v>41</v>
      </c>
      <c r="G80" s="6">
        <v>106339300</v>
      </c>
      <c r="H80" s="6">
        <v>3</v>
      </c>
      <c r="I80" s="6">
        <v>7296330</v>
      </c>
      <c r="J80" s="6">
        <v>0</v>
      </c>
      <c r="K80" s="6">
        <v>0</v>
      </c>
      <c r="L80" s="6">
        <v>2</v>
      </c>
      <c r="M80" s="6">
        <v>5423408</v>
      </c>
      <c r="N80" s="6">
        <v>4</v>
      </c>
      <c r="O80" s="6">
        <v>11201540</v>
      </c>
      <c r="P80" s="6">
        <v>0</v>
      </c>
      <c r="Q80" s="6">
        <v>0</v>
      </c>
      <c r="R80" s="6">
        <v>1</v>
      </c>
      <c r="S80" s="6">
        <v>2429910</v>
      </c>
      <c r="T80" s="6">
        <v>0</v>
      </c>
      <c r="U80" s="6">
        <v>0</v>
      </c>
      <c r="V80" s="6">
        <v>1</v>
      </c>
      <c r="W80" s="6">
        <v>2988160</v>
      </c>
      <c r="X80" s="6">
        <v>0</v>
      </c>
      <c r="Y80" s="6">
        <v>0</v>
      </c>
    </row>
    <row r="81" spans="1:25">
      <c r="A81" s="5" t="s">
        <v>51</v>
      </c>
      <c r="B81" s="6" t="str">
        <f>SUM(D81,F81,H81,J81,L81,N81,P81,R81,T81,V81,X81)</f>
        <v>0</v>
      </c>
      <c r="C81" s="6" t="str">
        <f>SUM(E81,G81,I81,K81,M81,O81,Q81,S81,U81,W81,Y81)</f>
        <v>0</v>
      </c>
      <c r="D81" s="6">
        <v>5</v>
      </c>
      <c r="E81" s="6">
        <v>6531500</v>
      </c>
      <c r="F81" s="6">
        <v>0</v>
      </c>
      <c r="G81" s="6">
        <v>0</v>
      </c>
      <c r="H81" s="6">
        <v>1</v>
      </c>
      <c r="I81" s="6">
        <v>1392750</v>
      </c>
      <c r="J81" s="6">
        <v>0</v>
      </c>
      <c r="K81" s="6">
        <v>0</v>
      </c>
      <c r="L81" s="6">
        <v>0</v>
      </c>
      <c r="M81" s="6">
        <v>0</v>
      </c>
      <c r="N81" s="6">
        <v>0</v>
      </c>
      <c r="O81" s="6">
        <v>0</v>
      </c>
      <c r="P81" s="6">
        <v>0</v>
      </c>
      <c r="Q81" s="6">
        <v>0</v>
      </c>
      <c r="R81" s="6">
        <v>0</v>
      </c>
      <c r="S81" s="6">
        <v>0</v>
      </c>
      <c r="T81" s="6">
        <v>0</v>
      </c>
      <c r="U81" s="6">
        <v>0</v>
      </c>
      <c r="V81" s="6">
        <v>0</v>
      </c>
      <c r="W81" s="6">
        <v>0</v>
      </c>
      <c r="X81" s="6">
        <v>0</v>
      </c>
      <c r="Y81" s="6">
        <v>0</v>
      </c>
    </row>
    <row r="82" spans="1:25">
      <c r="A82" s="5" t="s">
        <v>38</v>
      </c>
      <c r="B82" s="6" t="str">
        <f>SUM(D82,F82,H82,J82,L82,N82,P82,R82,T82,V82,X82)</f>
        <v>0</v>
      </c>
      <c r="C82" s="6" t="str">
        <f>SUM(E82,G82,I82,K82,M82,O82,Q82,S82,U82,W82,Y82)</f>
        <v>0</v>
      </c>
      <c r="D82" s="6">
        <v>0</v>
      </c>
      <c r="E82" s="6">
        <v>0</v>
      </c>
      <c r="F82" s="6">
        <v>1</v>
      </c>
      <c r="G82" s="6">
        <v>1207800</v>
      </c>
      <c r="H82" s="6">
        <v>0</v>
      </c>
      <c r="I82" s="6">
        <v>0</v>
      </c>
      <c r="J82" s="6">
        <v>2</v>
      </c>
      <c r="K82" s="6">
        <v>2122078</v>
      </c>
      <c r="L82" s="6">
        <v>0</v>
      </c>
      <c r="M82" s="6">
        <v>0</v>
      </c>
      <c r="N82" s="6">
        <v>0</v>
      </c>
      <c r="O82" s="6">
        <v>0</v>
      </c>
      <c r="P82" s="6">
        <v>0</v>
      </c>
      <c r="Q82" s="6">
        <v>0</v>
      </c>
      <c r="R82" s="6">
        <v>0</v>
      </c>
      <c r="S82" s="6">
        <v>0</v>
      </c>
      <c r="T82" s="6">
        <v>0</v>
      </c>
      <c r="U82" s="6">
        <v>0</v>
      </c>
      <c r="V82" s="6">
        <v>0</v>
      </c>
      <c r="W82" s="6">
        <v>0</v>
      </c>
      <c r="X82" s="6">
        <v>0</v>
      </c>
      <c r="Y82" s="6">
        <v>0</v>
      </c>
    </row>
    <row r="83" spans="1:25">
      <c r="A83" s="5" t="s">
        <v>37</v>
      </c>
      <c r="B83" s="6" t="str">
        <f>SUM(D83,F83,H83,J83,L83,N83,P83,R83,T83,V83,X83)</f>
        <v>0</v>
      </c>
      <c r="C83" s="6" t="str">
        <f>SUM(E83,G83,I83,K83,M83,O83,Q83,S83,U83,W83,Y83)</f>
        <v>0</v>
      </c>
      <c r="D83" s="6">
        <v>12</v>
      </c>
      <c r="E83" s="6">
        <v>12599600</v>
      </c>
      <c r="F83" s="6">
        <v>4</v>
      </c>
      <c r="G83" s="6">
        <v>4838200</v>
      </c>
      <c r="H83" s="6">
        <v>1</v>
      </c>
      <c r="I83" s="6">
        <v>1377525</v>
      </c>
      <c r="J83" s="6">
        <v>0</v>
      </c>
      <c r="K83" s="6">
        <v>0</v>
      </c>
      <c r="L83" s="6">
        <v>0</v>
      </c>
      <c r="M83" s="6">
        <v>0</v>
      </c>
      <c r="N83" s="6">
        <v>0</v>
      </c>
      <c r="O83" s="6">
        <v>0</v>
      </c>
      <c r="P83" s="6">
        <v>0</v>
      </c>
      <c r="Q83" s="6">
        <v>0</v>
      </c>
      <c r="R83" s="6">
        <v>0</v>
      </c>
      <c r="S83" s="6">
        <v>0</v>
      </c>
      <c r="T83" s="6">
        <v>0</v>
      </c>
      <c r="U83" s="6">
        <v>0</v>
      </c>
      <c r="V83" s="6">
        <v>0</v>
      </c>
      <c r="W83" s="6">
        <v>0</v>
      </c>
      <c r="X83" s="6">
        <v>0</v>
      </c>
      <c r="Y83" s="6">
        <v>0</v>
      </c>
    </row>
    <row r="84" spans="1:25">
      <c r="A84" s="5" t="s">
        <v>39</v>
      </c>
      <c r="B84" s="6" t="str">
        <f>SUM(D84,F84,H84,J84,L84,N84,P84,R84,T84,V84,X84)</f>
        <v>0</v>
      </c>
      <c r="C84" s="6" t="str">
        <f>SUM(E84,G84,I84,K84,M84,O84,Q84,S84,U84,W84,Y84)</f>
        <v>0</v>
      </c>
      <c r="D84" s="6">
        <v>0</v>
      </c>
      <c r="E84" s="6">
        <v>0</v>
      </c>
      <c r="F84" s="6">
        <v>7</v>
      </c>
      <c r="G84" s="6">
        <v>4293100</v>
      </c>
      <c r="H84" s="6">
        <v>0</v>
      </c>
      <c r="I84" s="6">
        <v>0</v>
      </c>
      <c r="J84" s="6">
        <v>0</v>
      </c>
      <c r="K84" s="6">
        <v>0</v>
      </c>
      <c r="L84" s="6">
        <v>0</v>
      </c>
      <c r="M84" s="6">
        <v>0</v>
      </c>
      <c r="N84" s="6">
        <v>0</v>
      </c>
      <c r="O84" s="6">
        <v>0</v>
      </c>
      <c r="P84" s="6">
        <v>0</v>
      </c>
      <c r="Q84" s="6">
        <v>0</v>
      </c>
      <c r="R84" s="6">
        <v>0</v>
      </c>
      <c r="S84" s="6">
        <v>0</v>
      </c>
      <c r="T84" s="6">
        <v>0</v>
      </c>
      <c r="U84" s="6">
        <v>0</v>
      </c>
      <c r="V84" s="6">
        <v>0</v>
      </c>
      <c r="W84" s="6">
        <v>0</v>
      </c>
      <c r="X84" s="6">
        <v>0</v>
      </c>
      <c r="Y84" s="6">
        <v>0</v>
      </c>
    </row>
    <row r="85" spans="1:25">
      <c r="A85" s="5" t="s">
        <v>34</v>
      </c>
      <c r="B85" s="6" t="str">
        <f>SUM(D85,F85,H85,J85,L85,N85,P85,R85,T85,V85,X85)</f>
        <v>0</v>
      </c>
      <c r="C85" s="6" t="str">
        <f>SUM(E85,G85,I85,K85,M85,O85,Q85,S85,U85,W85,Y85)</f>
        <v>0</v>
      </c>
      <c r="D85" s="6">
        <v>11</v>
      </c>
      <c r="E85" s="6">
        <v>19002300</v>
      </c>
      <c r="F85" s="6">
        <v>2</v>
      </c>
      <c r="G85" s="6">
        <v>2961600</v>
      </c>
      <c r="H85" s="6">
        <v>0</v>
      </c>
      <c r="I85" s="6">
        <v>0</v>
      </c>
      <c r="J85" s="6">
        <v>0</v>
      </c>
      <c r="K85" s="6">
        <v>0</v>
      </c>
      <c r="L85" s="6">
        <v>1</v>
      </c>
      <c r="M85" s="6">
        <v>2212848</v>
      </c>
      <c r="N85" s="6">
        <v>0</v>
      </c>
      <c r="O85" s="6">
        <v>0</v>
      </c>
      <c r="P85" s="6">
        <v>0</v>
      </c>
      <c r="Q85" s="6">
        <v>0</v>
      </c>
      <c r="R85" s="6">
        <v>0</v>
      </c>
      <c r="S85" s="6">
        <v>0</v>
      </c>
      <c r="T85" s="6">
        <v>0</v>
      </c>
      <c r="U85" s="6">
        <v>0</v>
      </c>
      <c r="V85" s="6">
        <v>0</v>
      </c>
      <c r="W85" s="6">
        <v>0</v>
      </c>
      <c r="X85" s="6">
        <v>0</v>
      </c>
      <c r="Y85" s="6">
        <v>0</v>
      </c>
    </row>
    <row r="86" spans="1:25">
      <c r="A86" s="5" t="s">
        <v>31</v>
      </c>
      <c r="B86" s="6" t="str">
        <f>SUM(D86,F86,H86,J86,L86,N86,P86,R86,T86,V86,X86)</f>
        <v>0</v>
      </c>
      <c r="C86" s="6" t="str">
        <f>SUM(E86,G86,I86,K86,M86,O86,Q86,S86,U86,W86,Y86)</f>
        <v>0</v>
      </c>
      <c r="D86" s="6">
        <v>17</v>
      </c>
      <c r="E86" s="6">
        <v>39715350</v>
      </c>
      <c r="F86" s="6">
        <v>6</v>
      </c>
      <c r="G86" s="6">
        <v>13063300</v>
      </c>
      <c r="H86" s="6">
        <v>1</v>
      </c>
      <c r="I86" s="6">
        <v>2456724</v>
      </c>
      <c r="J86" s="6">
        <v>0</v>
      </c>
      <c r="K86" s="6">
        <v>0</v>
      </c>
      <c r="L86" s="6">
        <v>2</v>
      </c>
      <c r="M86" s="6">
        <v>5586560</v>
      </c>
      <c r="N86" s="6">
        <v>0</v>
      </c>
      <c r="O86" s="6">
        <v>0</v>
      </c>
      <c r="P86" s="6">
        <v>0</v>
      </c>
      <c r="Q86" s="6">
        <v>0</v>
      </c>
      <c r="R86" s="6">
        <v>0</v>
      </c>
      <c r="S86" s="6">
        <v>0</v>
      </c>
      <c r="T86" s="6">
        <v>0</v>
      </c>
      <c r="U86" s="6">
        <v>0</v>
      </c>
      <c r="V86" s="6">
        <v>1</v>
      </c>
      <c r="W86" s="6">
        <v>1509305</v>
      </c>
      <c r="X86" s="6">
        <v>0</v>
      </c>
      <c r="Y86" s="6">
        <v>0</v>
      </c>
    </row>
    <row r="87" spans="1:25">
      <c r="A87" s="5" t="s">
        <v>43</v>
      </c>
      <c r="B87" s="6" t="str">
        <f>SUM(D87,F87,H87,J87,L87,N87,P87,R87,T87,V87,X87)</f>
        <v>0</v>
      </c>
      <c r="C87" s="6" t="str">
        <f>SUM(E87,G87,I87,K87,M87,O87,Q87,S87,U87,W87,Y87)</f>
        <v>0</v>
      </c>
      <c r="D87" s="6">
        <v>17</v>
      </c>
      <c r="E87" s="6">
        <v>13561100</v>
      </c>
      <c r="F87" s="6">
        <v>4</v>
      </c>
      <c r="G87" s="6">
        <v>2610200</v>
      </c>
      <c r="H87" s="6">
        <v>0</v>
      </c>
      <c r="I87" s="6">
        <v>0</v>
      </c>
      <c r="J87" s="6">
        <v>0</v>
      </c>
      <c r="K87" s="6">
        <v>0</v>
      </c>
      <c r="L87" s="6">
        <v>1</v>
      </c>
      <c r="M87" s="6">
        <v>1583944</v>
      </c>
      <c r="N87" s="6">
        <v>0</v>
      </c>
      <c r="O87" s="6">
        <v>0</v>
      </c>
      <c r="P87" s="6">
        <v>0</v>
      </c>
      <c r="Q87" s="6">
        <v>0</v>
      </c>
      <c r="R87" s="6">
        <v>0</v>
      </c>
      <c r="S87" s="6">
        <v>0</v>
      </c>
      <c r="T87" s="6">
        <v>0</v>
      </c>
      <c r="U87" s="6">
        <v>0</v>
      </c>
      <c r="V87" s="6">
        <v>0</v>
      </c>
      <c r="W87" s="6">
        <v>0</v>
      </c>
      <c r="X87" s="6">
        <v>0</v>
      </c>
      <c r="Y87" s="6">
        <v>0</v>
      </c>
    </row>
    <row r="88" spans="1:25">
      <c r="A88" s="5" t="s">
        <v>56</v>
      </c>
      <c r="B88" s="6" t="str">
        <f>SUM(D88,F88,H88,J88,L88,N88,P88,R88,T88,V88,X88)</f>
        <v>0</v>
      </c>
      <c r="C88" s="6" t="str">
        <f>SUM(E88,G88,I88,K88,M88,O88,Q88,S88,U88,W88,Y88)</f>
        <v>0</v>
      </c>
      <c r="D88" s="6">
        <v>0</v>
      </c>
      <c r="E88" s="6">
        <v>0</v>
      </c>
      <c r="F88" s="6">
        <v>0</v>
      </c>
      <c r="G88" s="6">
        <v>0</v>
      </c>
      <c r="H88" s="6">
        <v>0</v>
      </c>
      <c r="I88" s="6">
        <v>0</v>
      </c>
      <c r="J88" s="6">
        <v>0</v>
      </c>
      <c r="K88" s="6">
        <v>0</v>
      </c>
      <c r="L88" s="6">
        <v>1</v>
      </c>
      <c r="M88" s="6">
        <v>1803400</v>
      </c>
      <c r="N88" s="6">
        <v>0</v>
      </c>
      <c r="O88" s="6">
        <v>0</v>
      </c>
      <c r="P88" s="6">
        <v>0</v>
      </c>
      <c r="Q88" s="6">
        <v>0</v>
      </c>
      <c r="R88" s="6">
        <v>0</v>
      </c>
      <c r="S88" s="6">
        <v>0</v>
      </c>
      <c r="T88" s="6">
        <v>0</v>
      </c>
      <c r="U88" s="6">
        <v>0</v>
      </c>
      <c r="V88" s="6">
        <v>0</v>
      </c>
      <c r="W88" s="6">
        <v>0</v>
      </c>
      <c r="X88" s="6">
        <v>0</v>
      </c>
      <c r="Y88" s="6">
        <v>0</v>
      </c>
    </row>
    <row r="89" spans="1:25">
      <c r="A89" s="5" t="s">
        <v>44</v>
      </c>
      <c r="B89" s="6" t="str">
        <f>SUM(D89,F89,H89,J89,L89,N89,P89,R89,T89,V89,X89)</f>
        <v>0</v>
      </c>
      <c r="C89" s="6" t="str">
        <f>SUM(E89,G89,I89,K89,M89,O89,Q89,S89,U89,W89,Y89)</f>
        <v>0</v>
      </c>
      <c r="D89" s="6">
        <v>5</v>
      </c>
      <c r="E89" s="6">
        <v>5724500</v>
      </c>
      <c r="F89" s="6">
        <v>4</v>
      </c>
      <c r="G89" s="6">
        <v>4515200</v>
      </c>
      <c r="H89" s="6">
        <v>0</v>
      </c>
      <c r="I89" s="6">
        <v>0</v>
      </c>
      <c r="J89" s="6">
        <v>0</v>
      </c>
      <c r="K89" s="6">
        <v>0</v>
      </c>
      <c r="L89" s="6">
        <v>0</v>
      </c>
      <c r="M89" s="6">
        <v>0</v>
      </c>
      <c r="N89" s="6">
        <v>0</v>
      </c>
      <c r="O89" s="6">
        <v>0</v>
      </c>
      <c r="P89" s="6">
        <v>0</v>
      </c>
      <c r="Q89" s="6">
        <v>0</v>
      </c>
      <c r="R89" s="6">
        <v>0</v>
      </c>
      <c r="S89" s="6">
        <v>0</v>
      </c>
      <c r="T89" s="6">
        <v>0</v>
      </c>
      <c r="U89" s="6">
        <v>0</v>
      </c>
      <c r="V89" s="6">
        <v>0</v>
      </c>
      <c r="W89" s="6">
        <v>0</v>
      </c>
      <c r="X89" s="6">
        <v>0</v>
      </c>
      <c r="Y89" s="6">
        <v>0</v>
      </c>
    </row>
    <row r="90" spans="1:25">
      <c r="A90" s="5" t="s">
        <v>47</v>
      </c>
      <c r="B90" s="6" t="str">
        <f>SUM(D90,F90,H90,J90,L90,N90,P90,R90,T90,V90,X90)</f>
        <v>0</v>
      </c>
      <c r="C90" s="6" t="str">
        <f>SUM(E90,G90,I90,K90,M90,O90,Q90,S90,U90,W90,Y90)</f>
        <v>0</v>
      </c>
      <c r="D90" s="6">
        <v>5</v>
      </c>
      <c r="E90" s="6">
        <v>4545500</v>
      </c>
      <c r="F90" s="6">
        <v>6</v>
      </c>
      <c r="G90" s="6">
        <v>6753800</v>
      </c>
      <c r="H90" s="6">
        <v>0</v>
      </c>
      <c r="I90" s="6">
        <v>0</v>
      </c>
      <c r="J90" s="6">
        <v>0</v>
      </c>
      <c r="K90" s="6">
        <v>0</v>
      </c>
      <c r="L90" s="6">
        <v>1</v>
      </c>
      <c r="M90" s="6">
        <v>1159256</v>
      </c>
      <c r="N90" s="6">
        <v>0</v>
      </c>
      <c r="O90" s="6">
        <v>0</v>
      </c>
      <c r="P90" s="6">
        <v>0</v>
      </c>
      <c r="Q90" s="6">
        <v>0</v>
      </c>
      <c r="R90" s="6">
        <v>0</v>
      </c>
      <c r="S90" s="6">
        <v>0</v>
      </c>
      <c r="T90" s="6">
        <v>0</v>
      </c>
      <c r="U90" s="6">
        <v>0</v>
      </c>
      <c r="V90" s="6">
        <v>0</v>
      </c>
      <c r="W90" s="6">
        <v>0</v>
      </c>
      <c r="X90" s="6">
        <v>0</v>
      </c>
      <c r="Y90" s="6">
        <v>0</v>
      </c>
    </row>
    <row r="91" spans="1:25">
      <c r="A91" s="5" t="s">
        <v>41</v>
      </c>
      <c r="B91" s="6" t="str">
        <f>SUM(D91,F91,H91,J91,L91,N91,P91,R91,T91,V91,X91)</f>
        <v>0</v>
      </c>
      <c r="C91" s="6" t="str">
        <f>SUM(E91,G91,I91,K91,M91,O91,Q91,S91,U91,W91,Y91)</f>
        <v>0</v>
      </c>
      <c r="D91" s="6">
        <v>5</v>
      </c>
      <c r="E91" s="6">
        <v>9028500</v>
      </c>
      <c r="F91" s="6">
        <v>8</v>
      </c>
      <c r="G91" s="6">
        <v>9601400</v>
      </c>
      <c r="H91" s="6">
        <v>0</v>
      </c>
      <c r="I91" s="6">
        <v>0</v>
      </c>
      <c r="J91" s="6">
        <v>0</v>
      </c>
      <c r="K91" s="6">
        <v>0</v>
      </c>
      <c r="L91" s="6">
        <v>0</v>
      </c>
      <c r="M91" s="6">
        <v>0</v>
      </c>
      <c r="N91" s="6">
        <v>0</v>
      </c>
      <c r="O91" s="6">
        <v>0</v>
      </c>
      <c r="P91" s="6">
        <v>0</v>
      </c>
      <c r="Q91" s="6">
        <v>0</v>
      </c>
      <c r="R91" s="6">
        <v>0</v>
      </c>
      <c r="S91" s="6">
        <v>0</v>
      </c>
      <c r="T91" s="6">
        <v>0</v>
      </c>
      <c r="U91" s="6">
        <v>0</v>
      </c>
      <c r="V91" s="6">
        <v>0</v>
      </c>
      <c r="W91" s="6">
        <v>0</v>
      </c>
      <c r="X91" s="6">
        <v>0</v>
      </c>
      <c r="Y91" s="6">
        <v>0</v>
      </c>
    </row>
    <row r="92" spans="1:25">
      <c r="A92" s="5" t="s">
        <v>45</v>
      </c>
      <c r="B92" s="6" t="str">
        <f>SUM(D92,F92,H92,J92,L92,N92,P92,R92,T92,V92,X92)</f>
        <v>0</v>
      </c>
      <c r="C92" s="6" t="str">
        <f>SUM(E92,G92,I92,K92,M92,O92,Q92,S92,U92,W92,Y92)</f>
        <v>0</v>
      </c>
      <c r="D92" s="6">
        <v>1</v>
      </c>
      <c r="E92" s="6">
        <v>325800</v>
      </c>
      <c r="F92" s="6">
        <v>7</v>
      </c>
      <c r="G92" s="6">
        <v>11388600</v>
      </c>
      <c r="H92" s="6">
        <v>0</v>
      </c>
      <c r="I92" s="6">
        <v>0</v>
      </c>
      <c r="J92" s="6">
        <v>0</v>
      </c>
      <c r="K92" s="6">
        <v>0</v>
      </c>
      <c r="L92" s="6">
        <v>0</v>
      </c>
      <c r="M92" s="6">
        <v>0</v>
      </c>
      <c r="N92" s="6">
        <v>4</v>
      </c>
      <c r="O92" s="6">
        <v>6217892</v>
      </c>
      <c r="P92" s="6">
        <v>0</v>
      </c>
      <c r="Q92" s="6">
        <v>0</v>
      </c>
      <c r="R92" s="6">
        <v>0</v>
      </c>
      <c r="S92" s="6">
        <v>0</v>
      </c>
      <c r="T92" s="6">
        <v>0</v>
      </c>
      <c r="U92" s="6">
        <v>0</v>
      </c>
      <c r="V92" s="6">
        <v>0</v>
      </c>
      <c r="W92" s="6">
        <v>0</v>
      </c>
      <c r="X92" s="6">
        <v>0</v>
      </c>
      <c r="Y92" s="6">
        <v>0</v>
      </c>
    </row>
    <row r="93" spans="1:25">
      <c r="A93" s="5" t="s">
        <v>33</v>
      </c>
      <c r="B93" s="6" t="str">
        <f>SUM(D93,F93,H93,J93,L93,N93,P93,R93,T93,V93,X93)</f>
        <v>0</v>
      </c>
      <c r="C93" s="6" t="str">
        <f>SUM(E93,G93,I93,K93,M93,O93,Q93,S93,U93,W93,Y93)</f>
        <v>0</v>
      </c>
      <c r="D93" s="6">
        <v>8</v>
      </c>
      <c r="E93" s="6">
        <v>10181400</v>
      </c>
      <c r="F93" s="6">
        <v>7</v>
      </c>
      <c r="G93" s="6">
        <v>8308100</v>
      </c>
      <c r="H93" s="6">
        <v>0</v>
      </c>
      <c r="I93" s="6">
        <v>0</v>
      </c>
      <c r="J93" s="6">
        <v>1</v>
      </c>
      <c r="K93" s="6">
        <v>649525</v>
      </c>
      <c r="L93" s="6">
        <v>1</v>
      </c>
      <c r="M93" s="6">
        <v>431800</v>
      </c>
      <c r="N93" s="6">
        <v>1</v>
      </c>
      <c r="O93" s="6">
        <v>553175</v>
      </c>
      <c r="P93" s="6">
        <v>0</v>
      </c>
      <c r="Q93" s="6">
        <v>0</v>
      </c>
      <c r="R93" s="6">
        <v>0</v>
      </c>
      <c r="S93" s="6">
        <v>0</v>
      </c>
      <c r="T93" s="6">
        <v>0</v>
      </c>
      <c r="U93" s="6">
        <v>0</v>
      </c>
      <c r="V93" s="6">
        <v>0</v>
      </c>
      <c r="W93" s="6">
        <v>0</v>
      </c>
      <c r="X93" s="6">
        <v>0</v>
      </c>
      <c r="Y93" s="6">
        <v>0</v>
      </c>
    </row>
    <row r="94" spans="1:25">
      <c r="A94" s="5" t="s">
        <v>36</v>
      </c>
      <c r="B94" s="6" t="str">
        <f>SUM(D94,F94,H94,J94,L94,N94,P94,R94,T94,V94,X94)</f>
        <v>0</v>
      </c>
      <c r="C94" s="6" t="str">
        <f>SUM(E94,G94,I94,K94,M94,O94,Q94,S94,U94,W94,Y94)</f>
        <v>0</v>
      </c>
      <c r="D94" s="6">
        <v>4</v>
      </c>
      <c r="E94" s="6">
        <v>3977200</v>
      </c>
      <c r="F94" s="6">
        <v>0</v>
      </c>
      <c r="G94" s="6">
        <v>0</v>
      </c>
      <c r="H94" s="6">
        <v>0</v>
      </c>
      <c r="I94" s="6">
        <v>0</v>
      </c>
      <c r="J94" s="6">
        <v>0</v>
      </c>
      <c r="K94" s="6">
        <v>0</v>
      </c>
      <c r="L94" s="6">
        <v>0</v>
      </c>
      <c r="M94" s="6">
        <v>0</v>
      </c>
      <c r="N94" s="6">
        <v>0</v>
      </c>
      <c r="O94" s="6">
        <v>0</v>
      </c>
      <c r="P94" s="6">
        <v>0</v>
      </c>
      <c r="Q94" s="6">
        <v>0</v>
      </c>
      <c r="R94" s="6">
        <v>0</v>
      </c>
      <c r="S94" s="6">
        <v>0</v>
      </c>
      <c r="T94" s="6">
        <v>0</v>
      </c>
      <c r="U94" s="6">
        <v>0</v>
      </c>
      <c r="V94" s="6">
        <v>1</v>
      </c>
      <c r="W94" s="6">
        <v>1077930</v>
      </c>
      <c r="X94" s="6">
        <v>0</v>
      </c>
      <c r="Y94" s="6">
        <v>0</v>
      </c>
    </row>
    <row r="95" spans="1:25">
      <c r="A95" s="5" t="s">
        <v>46</v>
      </c>
      <c r="B95" s="6" t="str">
        <f>SUM(D95,F95,H95,J95,L95,N95,P95,R95,T95,V95,X95)</f>
        <v>0</v>
      </c>
      <c r="C95" s="6" t="str">
        <f>SUM(E95,G95,I95,K95,M95,O95,Q95,S95,U95,W95,Y95)</f>
        <v>0</v>
      </c>
      <c r="D95" s="6">
        <v>0</v>
      </c>
      <c r="E95" s="6">
        <v>0</v>
      </c>
      <c r="F95" s="6">
        <v>1</v>
      </c>
      <c r="G95" s="6">
        <v>1528300</v>
      </c>
      <c r="H95" s="6">
        <v>0</v>
      </c>
      <c r="I95" s="6">
        <v>0</v>
      </c>
      <c r="J95" s="6">
        <v>0</v>
      </c>
      <c r="K95" s="6">
        <v>0</v>
      </c>
      <c r="L95" s="6">
        <v>0</v>
      </c>
      <c r="M95" s="6">
        <v>0</v>
      </c>
      <c r="N95" s="6">
        <v>0</v>
      </c>
      <c r="O95" s="6">
        <v>0</v>
      </c>
      <c r="P95" s="6">
        <v>0</v>
      </c>
      <c r="Q95" s="6">
        <v>0</v>
      </c>
      <c r="R95" s="6">
        <v>0</v>
      </c>
      <c r="S95" s="6">
        <v>0</v>
      </c>
      <c r="T95" s="6">
        <v>0</v>
      </c>
      <c r="U95" s="6">
        <v>0</v>
      </c>
      <c r="V95" s="6">
        <v>0</v>
      </c>
      <c r="W95" s="6">
        <v>0</v>
      </c>
      <c r="X95" s="6">
        <v>0</v>
      </c>
      <c r="Y95" s="6">
        <v>0</v>
      </c>
    </row>
    <row r="96" spans="1:25">
      <c r="A96" s="5" t="s">
        <v>40</v>
      </c>
      <c r="B96" s="6" t="str">
        <f>SUM(D96,F96,H96,J96,L96,N96,P96,R96,T96,V96,X96)</f>
        <v>0</v>
      </c>
      <c r="C96" s="6" t="str">
        <f>SUM(E96,G96,I96,K96,M96,O96,Q96,S96,U96,W96,Y96)</f>
        <v>0</v>
      </c>
      <c r="D96" s="6">
        <v>8</v>
      </c>
      <c r="E96" s="6">
        <v>22999400</v>
      </c>
      <c r="F96" s="6">
        <v>12</v>
      </c>
      <c r="G96" s="6">
        <v>38772600</v>
      </c>
      <c r="H96" s="6">
        <v>2</v>
      </c>
      <c r="I96" s="6">
        <v>6836365</v>
      </c>
      <c r="J96" s="6">
        <v>0</v>
      </c>
      <c r="K96" s="6">
        <v>0</v>
      </c>
      <c r="L96" s="6">
        <v>0</v>
      </c>
      <c r="M96" s="6">
        <v>0</v>
      </c>
      <c r="N96" s="6">
        <v>0</v>
      </c>
      <c r="O96" s="6">
        <v>0</v>
      </c>
      <c r="P96" s="6">
        <v>0</v>
      </c>
      <c r="Q96" s="6">
        <v>0</v>
      </c>
      <c r="R96" s="6">
        <v>0</v>
      </c>
      <c r="S96" s="6">
        <v>0</v>
      </c>
      <c r="T96" s="6">
        <v>0</v>
      </c>
      <c r="U96" s="6">
        <v>0</v>
      </c>
      <c r="V96" s="6">
        <v>1</v>
      </c>
      <c r="W96" s="6">
        <v>4484270</v>
      </c>
      <c r="X96" s="6">
        <v>0</v>
      </c>
      <c r="Y96" s="6">
        <v>0</v>
      </c>
    </row>
    <row r="97" spans="1:25">
      <c r="A97" s="5" t="s">
        <v>32</v>
      </c>
      <c r="B97" s="6" t="str">
        <f>SUM(D97,F97,H97,J97,L97,N97,P97,R97,T97,V97,X97)</f>
        <v>0</v>
      </c>
      <c r="C97" s="6" t="str">
        <f>SUM(E97,G97,I97,K97,M97,O97,Q97,S97,U97,W97,Y97)</f>
        <v>0</v>
      </c>
      <c r="D97" s="6">
        <v>4</v>
      </c>
      <c r="E97" s="6">
        <v>3663200</v>
      </c>
      <c r="F97" s="6">
        <v>2</v>
      </c>
      <c r="G97" s="6">
        <v>3381600</v>
      </c>
      <c r="H97" s="6">
        <v>0</v>
      </c>
      <c r="I97" s="6">
        <v>0</v>
      </c>
      <c r="J97" s="6">
        <v>0</v>
      </c>
      <c r="K97" s="6">
        <v>0</v>
      </c>
      <c r="L97" s="6">
        <v>0</v>
      </c>
      <c r="M97" s="6">
        <v>0</v>
      </c>
      <c r="N97" s="6">
        <v>0</v>
      </c>
      <c r="O97" s="6">
        <v>0</v>
      </c>
      <c r="P97" s="6">
        <v>0</v>
      </c>
      <c r="Q97" s="6">
        <v>0</v>
      </c>
      <c r="R97" s="6">
        <v>0</v>
      </c>
      <c r="S97" s="6">
        <v>0</v>
      </c>
      <c r="T97" s="6">
        <v>0</v>
      </c>
      <c r="U97" s="6">
        <v>0</v>
      </c>
      <c r="V97" s="6">
        <v>0</v>
      </c>
      <c r="W97" s="6">
        <v>0</v>
      </c>
      <c r="X97" s="6">
        <v>0</v>
      </c>
      <c r="Y97" s="6">
        <v>0</v>
      </c>
    </row>
    <row r="98" spans="1:25">
      <c r="A98" s="5" t="s">
        <v>55</v>
      </c>
      <c r="B98" s="6" t="str">
        <f>SUM(D98,F98,H98,J98,L98,N98,P98,R98,T98,V98,X98)</f>
        <v>0</v>
      </c>
      <c r="C98" s="6" t="str">
        <f>SUM(E98,G98,I98,K98,M98,O98,Q98,S98,U98,W98,Y98)</f>
        <v>0</v>
      </c>
      <c r="D98" s="6">
        <v>9</v>
      </c>
      <c r="E98" s="6">
        <v>8841700</v>
      </c>
      <c r="F98" s="6">
        <v>3</v>
      </c>
      <c r="G98" s="6">
        <v>2862900</v>
      </c>
      <c r="H98" s="6">
        <v>0</v>
      </c>
      <c r="I98" s="6">
        <v>0</v>
      </c>
      <c r="J98" s="6">
        <v>0</v>
      </c>
      <c r="K98" s="6">
        <v>0</v>
      </c>
      <c r="L98" s="6">
        <v>0</v>
      </c>
      <c r="M98" s="6">
        <v>0</v>
      </c>
      <c r="N98" s="6">
        <v>0</v>
      </c>
      <c r="O98" s="6">
        <v>0</v>
      </c>
      <c r="P98" s="6">
        <v>0</v>
      </c>
      <c r="Q98" s="6">
        <v>0</v>
      </c>
      <c r="R98" s="6">
        <v>0</v>
      </c>
      <c r="S98" s="6">
        <v>0</v>
      </c>
      <c r="T98" s="6">
        <v>0</v>
      </c>
      <c r="U98" s="6">
        <v>0</v>
      </c>
      <c r="V98" s="6">
        <v>0</v>
      </c>
      <c r="W98" s="6">
        <v>0</v>
      </c>
      <c r="X98" s="6">
        <v>0</v>
      </c>
      <c r="Y98" s="6">
        <v>0</v>
      </c>
    </row>
    <row r="99" spans="1:25">
      <c r="A99" s="5" t="s">
        <v>53</v>
      </c>
      <c r="B99" s="6" t="str">
        <f>SUM(D99,F99,H99,J99,L99,N99,P99,R99,T99,V99,X99)</f>
        <v>0</v>
      </c>
      <c r="C99" s="6" t="str">
        <f>SUM(E99,G99,I99,K99,M99,O99,Q99,S99,U99,W99,Y99)</f>
        <v>0</v>
      </c>
      <c r="D99" s="6">
        <v>0</v>
      </c>
      <c r="E99" s="6">
        <v>0</v>
      </c>
      <c r="F99" s="6">
        <v>1</v>
      </c>
      <c r="G99" s="6">
        <v>598300</v>
      </c>
      <c r="H99" s="6">
        <v>0</v>
      </c>
      <c r="I99" s="6">
        <v>0</v>
      </c>
      <c r="J99" s="6">
        <v>0</v>
      </c>
      <c r="K99" s="6">
        <v>0</v>
      </c>
      <c r="L99" s="6">
        <v>2</v>
      </c>
      <c r="M99" s="6">
        <v>203200</v>
      </c>
      <c r="N99" s="6">
        <v>1</v>
      </c>
      <c r="O99" s="6">
        <v>101500</v>
      </c>
      <c r="P99" s="6">
        <v>0</v>
      </c>
      <c r="Q99" s="6">
        <v>0</v>
      </c>
      <c r="R99" s="6">
        <v>0</v>
      </c>
      <c r="S99" s="6">
        <v>0</v>
      </c>
      <c r="T99" s="6">
        <v>0</v>
      </c>
      <c r="U99" s="6">
        <v>0</v>
      </c>
      <c r="V99" s="6">
        <v>0</v>
      </c>
      <c r="W99" s="6">
        <v>0</v>
      </c>
      <c r="X99" s="6">
        <v>0</v>
      </c>
      <c r="Y99" s="6">
        <v>0</v>
      </c>
    </row>
    <row r="100" spans="1:25">
      <c r="A100" s="5" t="s">
        <v>48</v>
      </c>
      <c r="B100" s="6" t="str">
        <f>SUM(D100,F100,H100,J100,L100,N100,P100,R100,T100,V100,X100)</f>
        <v>0</v>
      </c>
      <c r="C100" s="6" t="str">
        <f>SUM(E100,G100,I100,K100,M100,O100,Q100,S100,U100,W100,Y100)</f>
        <v>0</v>
      </c>
      <c r="D100" s="6">
        <v>3</v>
      </c>
      <c r="E100" s="6">
        <v>3159900</v>
      </c>
      <c r="F100" s="6">
        <v>0</v>
      </c>
      <c r="G100" s="6">
        <v>0</v>
      </c>
      <c r="H100" s="6">
        <v>0</v>
      </c>
      <c r="I100" s="6">
        <v>0</v>
      </c>
      <c r="J100" s="6">
        <v>0</v>
      </c>
      <c r="K100" s="6">
        <v>0</v>
      </c>
      <c r="L100" s="6">
        <v>0</v>
      </c>
      <c r="M100" s="6">
        <v>0</v>
      </c>
      <c r="N100" s="6">
        <v>0</v>
      </c>
      <c r="O100" s="6">
        <v>0</v>
      </c>
      <c r="P100" s="6">
        <v>0</v>
      </c>
      <c r="Q100" s="6">
        <v>0</v>
      </c>
      <c r="R100" s="6">
        <v>0</v>
      </c>
      <c r="S100" s="6">
        <v>0</v>
      </c>
      <c r="T100" s="6">
        <v>0</v>
      </c>
      <c r="U100" s="6">
        <v>0</v>
      </c>
      <c r="V100" s="6">
        <v>0</v>
      </c>
      <c r="W100" s="6">
        <v>0</v>
      </c>
      <c r="X100" s="6">
        <v>0</v>
      </c>
      <c r="Y100" s="6">
        <v>0</v>
      </c>
    </row>
    <row r="101" spans="1:25">
      <c r="A101" s="5" t="s">
        <v>58</v>
      </c>
      <c r="B101" s="6" t="str">
        <f>SUM(D101,F101,H101,J101,L101,N101,P101,R101,T101,V101,X101)</f>
        <v>0</v>
      </c>
      <c r="C101" s="6" t="str">
        <f>SUM(E101,G101,I101,K101,M101,O101,Q101,S101,U101,W101,Y101)</f>
        <v>0</v>
      </c>
      <c r="D101" s="6">
        <v>0</v>
      </c>
      <c r="E101" s="6">
        <v>0</v>
      </c>
      <c r="F101" s="6">
        <v>1</v>
      </c>
      <c r="G101" s="6">
        <v>1123300</v>
      </c>
      <c r="H101" s="6">
        <v>0</v>
      </c>
      <c r="I101" s="6">
        <v>0</v>
      </c>
      <c r="J101" s="6">
        <v>0</v>
      </c>
      <c r="K101" s="6">
        <v>0</v>
      </c>
      <c r="L101" s="6">
        <v>0</v>
      </c>
      <c r="M101" s="6">
        <v>0</v>
      </c>
      <c r="N101" s="6">
        <v>0</v>
      </c>
      <c r="O101" s="6">
        <v>0</v>
      </c>
      <c r="P101" s="6">
        <v>0</v>
      </c>
      <c r="Q101" s="6">
        <v>0</v>
      </c>
      <c r="R101" s="6">
        <v>0</v>
      </c>
      <c r="S101" s="6">
        <v>0</v>
      </c>
      <c r="T101" s="6">
        <v>0</v>
      </c>
      <c r="U101" s="6">
        <v>0</v>
      </c>
      <c r="V101" s="6">
        <v>0</v>
      </c>
      <c r="W101" s="6">
        <v>0</v>
      </c>
      <c r="X101" s="6">
        <v>0</v>
      </c>
      <c r="Y101" s="6">
        <v>0</v>
      </c>
    </row>
    <row r="102" spans="1:25">
      <c r="A102" s="5" t="s">
        <v>42</v>
      </c>
      <c r="B102" s="6" t="str">
        <f>SUM(D102,F102,H102,J102,L102,N102,P102,R102,T102,V102,X102)</f>
        <v>0</v>
      </c>
      <c r="C102" s="6" t="str">
        <f>SUM(E102,G102,I102,K102,M102,O102,Q102,S102,U102,W102,Y102)</f>
        <v>0</v>
      </c>
      <c r="D102" s="6">
        <v>2</v>
      </c>
      <c r="E102" s="6">
        <v>1313600</v>
      </c>
      <c r="F102" s="6">
        <v>1</v>
      </c>
      <c r="G102" s="6">
        <v>656800</v>
      </c>
      <c r="H102" s="6">
        <v>0</v>
      </c>
      <c r="I102" s="6">
        <v>0</v>
      </c>
      <c r="J102" s="6">
        <v>0</v>
      </c>
      <c r="K102" s="6">
        <v>0</v>
      </c>
      <c r="L102" s="6">
        <v>0</v>
      </c>
      <c r="M102" s="6">
        <v>0</v>
      </c>
      <c r="N102" s="6">
        <v>0</v>
      </c>
      <c r="O102" s="6">
        <v>0</v>
      </c>
      <c r="P102" s="6">
        <v>0</v>
      </c>
      <c r="Q102" s="6">
        <v>0</v>
      </c>
      <c r="R102" s="6">
        <v>0</v>
      </c>
      <c r="S102" s="6">
        <v>0</v>
      </c>
      <c r="T102" s="6">
        <v>0</v>
      </c>
      <c r="U102" s="6">
        <v>0</v>
      </c>
      <c r="V102" s="6">
        <v>0</v>
      </c>
      <c r="W102" s="6">
        <v>0</v>
      </c>
      <c r="X102" s="6">
        <v>0</v>
      </c>
      <c r="Y102" s="6">
        <v>0</v>
      </c>
    </row>
    <row r="103" spans="1:25">
      <c r="A103" s="5" t="s">
        <v>49</v>
      </c>
      <c r="B103" s="6" t="str">
        <f>SUM(D103,F103,H103,J103,L103,N103,P103,R103,T103,V103,X103)</f>
        <v>0</v>
      </c>
      <c r="C103" s="6" t="str">
        <f>SUM(E103,G103,I103,K103,M103,O103,Q103,S103,U103,W103,Y103)</f>
        <v>0</v>
      </c>
      <c r="D103" s="6">
        <v>0</v>
      </c>
      <c r="E103" s="6">
        <v>0</v>
      </c>
      <c r="F103" s="6">
        <v>2</v>
      </c>
      <c r="G103" s="6">
        <v>2294600</v>
      </c>
      <c r="H103" s="6">
        <v>0</v>
      </c>
      <c r="I103" s="6">
        <v>0</v>
      </c>
      <c r="J103" s="6">
        <v>0</v>
      </c>
      <c r="K103" s="6">
        <v>0</v>
      </c>
      <c r="L103" s="6">
        <v>0</v>
      </c>
      <c r="M103" s="6">
        <v>0</v>
      </c>
      <c r="N103" s="6">
        <v>0</v>
      </c>
      <c r="O103" s="6">
        <v>0</v>
      </c>
      <c r="P103" s="6">
        <v>0</v>
      </c>
      <c r="Q103" s="6">
        <v>0</v>
      </c>
      <c r="R103" s="6">
        <v>0</v>
      </c>
      <c r="S103" s="6">
        <v>0</v>
      </c>
      <c r="T103" s="6">
        <v>0</v>
      </c>
      <c r="U103" s="6">
        <v>0</v>
      </c>
      <c r="V103" s="6">
        <v>1</v>
      </c>
      <c r="W103" s="6">
        <v>1116500</v>
      </c>
      <c r="X103" s="6">
        <v>0</v>
      </c>
      <c r="Y103" s="6">
        <v>0</v>
      </c>
    </row>
    <row r="106" spans="1:25">
      <c r="A106" s="3" t="s">
        <v>60</v>
      </c>
    </row>
    <row r="107" spans="1:25">
      <c r="A107" s="4" t="s">
        <v>61</v>
      </c>
      <c r="B107" s="10" t="s">
        <v>10</v>
      </c>
      <c r="C107" s="10" t="s">
        <v>11</v>
      </c>
      <c r="D107" s="11" t="s">
        <v>62</v>
      </c>
    </row>
    <row r="108" spans="1:25">
      <c r="A108" s="5" t="s">
        <v>63</v>
      </c>
      <c r="B108" s="6">
        <v>10</v>
      </c>
      <c r="C108" s="6">
        <v>24600500</v>
      </c>
      <c r="D108" s="9" t="str">
        <f>ROUND((B108/B8),4)</f>
        <v>0</v>
      </c>
    </row>
    <row r="109" spans="1:25">
      <c r="A109" s="5" t="s">
        <v>64</v>
      </c>
      <c r="B109" s="6">
        <v>7</v>
      </c>
      <c r="C109" s="6">
        <v>17867100</v>
      </c>
      <c r="D109" s="9" t="str">
        <f>ROUND((B109/B8),4)</f>
        <v>0</v>
      </c>
    </row>
    <row r="110" spans="1:25">
      <c r="A110" s="5" t="s">
        <v>65</v>
      </c>
      <c r="B110" s="6">
        <v>3</v>
      </c>
      <c r="C110" s="6">
        <v>3114530</v>
      </c>
      <c r="D110" s="9" t="str">
        <f>ROUND((B110/B8),4)</f>
        <v>0</v>
      </c>
    </row>
    <row r="111" spans="1:25">
      <c r="A111" s="5" t="s">
        <v>66</v>
      </c>
      <c r="B111" s="6">
        <v>1</v>
      </c>
      <c r="C111" s="6">
        <v>2947300</v>
      </c>
      <c r="D111" s="9" t="str">
        <f>ROUND((B111/B8),4)</f>
        <v>0</v>
      </c>
    </row>
    <row r="112" spans="1:25">
      <c r="A112" s="5" t="s">
        <v>67</v>
      </c>
      <c r="B112" s="6">
        <v>4</v>
      </c>
      <c r="C112" s="6">
        <v>4553200</v>
      </c>
      <c r="D112" s="9" t="str">
        <f>ROUND((B112/B8),4)</f>
        <v>0</v>
      </c>
    </row>
    <row r="113" spans="1:25">
      <c r="A113" s="5" t="s">
        <v>68</v>
      </c>
      <c r="B113" s="6">
        <v>2</v>
      </c>
      <c r="C113" s="6">
        <v>1981113</v>
      </c>
      <c r="D113" s="9" t="str">
        <f>ROUND((B113/B8),4)</f>
        <v>0</v>
      </c>
    </row>
    <row r="114" spans="1:25">
      <c r="A114" s="5" t="s">
        <v>69</v>
      </c>
      <c r="B114" s="6">
        <v>2</v>
      </c>
      <c r="C114" s="6">
        <v>3693600</v>
      </c>
      <c r="D114" s="9" t="str">
        <f>ROUND((B114/B8),4)</f>
        <v>0</v>
      </c>
    </row>
    <row r="115" spans="1:25">
      <c r="A115" s="5" t="s">
        <v>70</v>
      </c>
      <c r="B115" s="6">
        <v>4</v>
      </c>
      <c r="C115" s="6">
        <v>6465005</v>
      </c>
      <c r="D115" s="9" t="str">
        <f>ROUND((B115/B8),4)</f>
        <v>0</v>
      </c>
    </row>
    <row r="116" spans="1:25">
      <c r="A116" s="5" t="s">
        <v>71</v>
      </c>
      <c r="B116" s="6">
        <v>3</v>
      </c>
      <c r="C116" s="6">
        <v>6314485</v>
      </c>
      <c r="D116" s="9" t="str">
        <f>ROUND((B116/B8),4)</f>
        <v>0</v>
      </c>
    </row>
    <row r="117" spans="1:25">
      <c r="A117" s="5" t="s">
        <v>72</v>
      </c>
      <c r="B117" s="6">
        <v>5</v>
      </c>
      <c r="C117" s="6">
        <v>10222500</v>
      </c>
      <c r="D117" s="9" t="str">
        <f>ROUND((B117/B8),4)</f>
        <v>0</v>
      </c>
    </row>
    <row r="118" spans="1:25">
      <c r="A118" s="5" t="s">
        <v>73</v>
      </c>
      <c r="B118" s="6">
        <v>1</v>
      </c>
      <c r="C118" s="6">
        <v>458300</v>
      </c>
      <c r="D118" s="9" t="str">
        <f>ROUND((B118/B8),4)</f>
        <v>0</v>
      </c>
    </row>
    <row r="119" spans="1:25">
      <c r="A119" s="5" t="s">
        <v>74</v>
      </c>
      <c r="B119" s="6">
        <v>1</v>
      </c>
      <c r="C119" s="6">
        <v>1143300</v>
      </c>
      <c r="D119" s="9" t="str">
        <f>ROUND((B119/B8),4)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55:A56"/>
    <mergeCell ref="B55:C55"/>
    <mergeCell ref="D55:E55"/>
    <mergeCell ref="F55:G55"/>
    <mergeCell ref="H55:I55"/>
    <mergeCell ref="J55:K55"/>
    <mergeCell ref="L55:M55"/>
    <mergeCell ref="N55:O55"/>
    <mergeCell ref="P55:Q55"/>
    <mergeCell ref="R55:S55"/>
    <mergeCell ref="T55:U55"/>
    <mergeCell ref="V55:W55"/>
    <mergeCell ref="X55:Y55"/>
    <mergeCell ref="A77:A78"/>
    <mergeCell ref="B77:C77"/>
    <mergeCell ref="D77:E77"/>
    <mergeCell ref="F77:G77"/>
    <mergeCell ref="H77:I77"/>
    <mergeCell ref="J77:K77"/>
    <mergeCell ref="L77:M77"/>
    <mergeCell ref="N77:O77"/>
    <mergeCell ref="P77:Q77"/>
    <mergeCell ref="R77:S77"/>
    <mergeCell ref="T77:U77"/>
    <mergeCell ref="V77:W77"/>
    <mergeCell ref="X77:Y7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2023-01-10T06:00:02+07:00</dcterms:created>
  <dcterms:modified xsi:type="dcterms:W3CDTF">2023-01-10T06:00:02+07:00</dcterms:modified>
  <dc:title>Untitled Spreadsheet</dc:title>
  <dc:description/>
  <dc:subject/>
  <cp:keywords/>
  <cp:category/>
</cp:coreProperties>
</file>