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<sst xmlns="http://schemas.openxmlformats.org/spreadsheetml/2006/main" uniqueCount="65">
  <si>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SCHOOL PORTAL REPORT</t>
  </si>
  <si>
    <t>Request data: Export data of D-1, 2023-01-16 00:00:00 ~ 2023-01-16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</si>
  <si>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</si>
  <si>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</si>
  <si>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</si>
  <si>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</si>
  <si>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</si>
  <si>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</si>
  <si>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</si>
  <si>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</si>
  <si>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</si>
  <si>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</si>
  <si>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</si>
  <si>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</si>
  <si>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</si>
  <si>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</si>
  <si>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</si>
  <si>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</si>
  <si>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</si>
  <si>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</si>
  <si>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</si>
  <si>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</si>
  <si>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</si>
  <si>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</si>
  <si>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</si>
  <si>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</si>
  <si>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</si>
  <si>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</si>
  <si>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</si>
  <si>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</si>
  <si>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</si>
  <si>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NGUYENHIEN</t>
  </si>
  <si>
    <t>MNHOAMAIQ3</t>
  </si>
  <si>
    <t>TRUONGMN13</t>
  </si>
  <si>
    <t>THPHUHUU</t>
  </si>
  <si>
    <t>THCSNVL</t>
  </si>
  <si>
    <t>MAMNON12TB</t>
  </si>
  <si>
    <t>MNLTHANHMY</t>
  </si>
  <si>
    <t>MNONSONCA2</t>
  </si>
  <si>
    <t>THCSTTHANH</t>
  </si>
  <si>
    <t>TIEUHOCNTT</t>
  </si>
  <si>
    <t>TRANVANON1</t>
  </si>
  <si>
    <t>THLINHDONG</t>
  </si>
  <si>
    <t>LENGOCHAN</t>
  </si>
  <si>
    <t>THMYTHUY</t>
  </si>
  <si>
    <t>HAHUYGIAP</t>
  </si>
  <si>
    <t>TTHUANDONG</t>
  </si>
  <si>
    <t>MAMNON04TB</t>
  </si>
  <si>
    <t>THBINHQUOI</t>
  </si>
  <si>
    <t>MNHOAMAITD</t>
  </si>
  <si>
    <t>THHOABINH</t>
  </si>
  <si>
    <t>THCSPHUHUU</t>
  </si>
  <si>
    <t>THNSONHA</t>
  </si>
  <si>
    <t>Cancel Transaction</t>
  </si>
  <si>
    <t>THCSNGDU</t>
  </si>
  <si>
    <t>Sort by error code</t>
  </si>
  <si>
    <t>Error Code</t>
  </si>
  <si>
    <t>Rate (%)</t>
  </si>
  <si>
    <t>PG_ER18-Thẻ hết hạn hoặc bị khóa.</t>
  </si>
  <si>
    <t>PG_ER42-OTP time out (nếu bạn bị trừ tiền thì sẽ được hoàn lại)</t>
  </si>
  <si>
    <t>PG_ER16-OTP không đúng</t>
  </si>
  <si>
    <t>PG_ER2-Thông tin thẻ không đúng, vui lòng thử lại</t>
  </si>
  <si>
    <t>PG_ER19-Tài khoản không đủ số dư để thanh toán</t>
  </si>
  <si>
    <t>PG_ER43-Hệ thống của ngân hàng đang bận. Xin vui lòng thử lại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</si>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</sst>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90"/>
  <sheetViews>
    <sheetView tabSelected="1" workbookViewId="0" showGridLines="true" showRowColHeaders="1">
      <selection activeCell="D83" sqref="D8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170</v>
      </c>
      <c r="C7" s="6">
        <v>268600438</v>
      </c>
      <c r="E7" s="5" t="s">
        <v>15</v>
      </c>
      <c r="F7" s="6">
        <v>95</v>
      </c>
      <c r="G7" s="6">
        <v>140778000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14</v>
      </c>
      <c r="C8" s="6">
        <v>27151300</v>
      </c>
      <c r="E8" s="5" t="s">
        <v>17</v>
      </c>
      <c r="F8" s="6">
        <v>49</v>
      </c>
      <c r="G8" s="6">
        <v>84615200</v>
      </c>
      <c r="H8" s="9" t="str">
        <f>ROUND((F8/L8),4)</f>
        <v>0</v>
      </c>
      <c r="I8" s="6">
        <v>13</v>
      </c>
      <c r="J8" s="6">
        <v>25923150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9</v>
      </c>
      <c r="G9" s="6">
        <v>18938386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11</v>
      </c>
      <c r="G11" s="6">
        <v>12838176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2988160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2</v>
      </c>
      <c r="G14" s="6">
        <v>1539755</v>
      </c>
      <c r="H14" s="9" t="str">
        <f>ROUND((F14/L14),4)</f>
        <v>0</v>
      </c>
      <c r="I14" s="6">
        <v>1</v>
      </c>
      <c r="J14" s="6">
        <v>1228150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3</v>
      </c>
      <c r="G16" s="6">
        <v>6902761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SUM(D24:D45)</f>
        <v>0</v>
      </c>
      <c r="E23" s="6" t="str">
        <f>SUM(E24:E45)</f>
        <v>0</v>
      </c>
      <c r="F23" s="6" t="str">
        <f>SUM(F24:F45)</f>
        <v>0</v>
      </c>
      <c r="G23" s="6" t="str">
        <f>SUM(G24:G45)</f>
        <v>0</v>
      </c>
      <c r="H23" s="6" t="str">
        <f>SUM(H24:H45)</f>
        <v>0</v>
      </c>
      <c r="I23" s="6" t="str">
        <f>SUM(I24:I45)</f>
        <v>0</v>
      </c>
      <c r="J23" s="6" t="str">
        <f>SUM(J24:J45)</f>
        <v>0</v>
      </c>
      <c r="K23" s="6" t="str">
        <f>SUM(K24:K45)</f>
        <v>0</v>
      </c>
      <c r="L23" s="6" t="str">
        <f>SUM(L24:L45)</f>
        <v>0</v>
      </c>
      <c r="M23" s="6" t="str">
        <f>SUM(M24:M45)</f>
        <v>0</v>
      </c>
      <c r="N23" s="6" t="str">
        <f>SUM(N24:N45)</f>
        <v>0</v>
      </c>
      <c r="O23" s="6" t="str">
        <f>SUM(O24:O45)</f>
        <v>0</v>
      </c>
      <c r="P23" s="6" t="str">
        <f>SUM(P24:P45)</f>
        <v>0</v>
      </c>
      <c r="Q23" s="6" t="str">
        <f>SUM(Q24:Q45)</f>
        <v>0</v>
      </c>
      <c r="R23" s="6" t="str">
        <f>SUM(R24:R45)</f>
        <v>0</v>
      </c>
      <c r="S23" s="6" t="str">
        <f>SUM(S24:S45)</f>
        <v>0</v>
      </c>
      <c r="T23" s="6" t="str">
        <f>SUM(T24:T45)</f>
        <v>0</v>
      </c>
      <c r="U23" s="6" t="str">
        <f>SUM(U24:U45)</f>
        <v>0</v>
      </c>
      <c r="V23" s="6" t="str">
        <f>SUM(V24:V45)</f>
        <v>0</v>
      </c>
      <c r="W23" s="6" t="str">
        <f>SUM(W24:W45)</f>
        <v>0</v>
      </c>
      <c r="X23" s="6" t="str">
        <f>SUM(X24:X45)</f>
        <v>0</v>
      </c>
      <c r="Y23" s="6" t="str">
        <f>SUM(Y24:Y45)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</v>
      </c>
      <c r="E24" s="6">
        <v>10596500</v>
      </c>
      <c r="F24" s="6">
        <v>5</v>
      </c>
      <c r="G24" s="6">
        <v>14546500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2432304</v>
      </c>
      <c r="N24" s="6">
        <v>1</v>
      </c>
      <c r="O24" s="6">
        <v>2988160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2429910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19</v>
      </c>
      <c r="E25" s="6">
        <v>46565700</v>
      </c>
      <c r="F25" s="6">
        <v>15</v>
      </c>
      <c r="G25" s="6">
        <v>36640000</v>
      </c>
      <c r="H25" s="6">
        <v>3</v>
      </c>
      <c r="I25" s="6">
        <v>9475028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3457851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23</v>
      </c>
      <c r="E26" s="6">
        <v>27508900</v>
      </c>
      <c r="F26" s="6">
        <v>10</v>
      </c>
      <c r="G26" s="6">
        <v>12847000</v>
      </c>
      <c r="H26" s="6">
        <v>1</v>
      </c>
      <c r="I26" s="6">
        <v>1384630</v>
      </c>
      <c r="J26" s="6">
        <v>0</v>
      </c>
      <c r="K26" s="6">
        <v>0</v>
      </c>
      <c r="L26" s="6">
        <v>1</v>
      </c>
      <c r="M26" s="6">
        <v>1259840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2141900</v>
      </c>
      <c r="F27" s="6">
        <v>4</v>
      </c>
      <c r="G27" s="6">
        <v>2802200</v>
      </c>
      <c r="H27" s="6">
        <v>0</v>
      </c>
      <c r="I27" s="6">
        <v>0</v>
      </c>
      <c r="J27" s="6">
        <v>0</v>
      </c>
      <c r="K27" s="6">
        <v>0</v>
      </c>
      <c r="L27" s="6">
        <v>2</v>
      </c>
      <c r="M27" s="6">
        <v>980440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</v>
      </c>
      <c r="E28" s="6">
        <v>11548800</v>
      </c>
      <c r="F28" s="6">
        <v>2</v>
      </c>
      <c r="G28" s="6">
        <v>2964600</v>
      </c>
      <c r="H28" s="6">
        <v>3</v>
      </c>
      <c r="I28" s="6">
        <v>6044835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8</v>
      </c>
      <c r="E29" s="6">
        <v>10392400</v>
      </c>
      <c r="F29" s="6">
        <v>3</v>
      </c>
      <c r="G29" s="6">
        <v>2973900</v>
      </c>
      <c r="H29" s="6">
        <v>0</v>
      </c>
      <c r="I29" s="6">
        <v>0</v>
      </c>
      <c r="J29" s="6">
        <v>0</v>
      </c>
      <c r="K29" s="6">
        <v>0</v>
      </c>
      <c r="L29" s="6">
        <v>1</v>
      </c>
      <c r="M29" s="6">
        <v>885952</v>
      </c>
      <c r="N29" s="6">
        <v>0</v>
      </c>
      <c r="O29" s="6">
        <v>0</v>
      </c>
      <c r="P29" s="6">
        <v>0</v>
      </c>
      <c r="Q29" s="6">
        <v>0</v>
      </c>
      <c r="R29" s="6">
        <v>1</v>
      </c>
      <c r="S29" s="6">
        <v>1077930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1423300</v>
      </c>
      <c r="F30" s="6">
        <v>2</v>
      </c>
      <c r="G30" s="6">
        <v>2796600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883920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700800</v>
      </c>
      <c r="F32" s="6">
        <v>2</v>
      </c>
      <c r="G32" s="6">
        <v>3480600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5</v>
      </c>
      <c r="E33" s="6">
        <v>4081500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655320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1003300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1</v>
      </c>
      <c r="W34" s="6">
        <v>1015000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2633300</v>
      </c>
      <c r="F35" s="6">
        <v>1</v>
      </c>
      <c r="G35" s="6">
        <v>938300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973300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1</v>
      </c>
      <c r="M36" s="6">
        <v>960120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2</v>
      </c>
      <c r="G37" s="6">
        <v>1711600</v>
      </c>
      <c r="H37" s="6">
        <v>0</v>
      </c>
      <c r="I37" s="6">
        <v>0</v>
      </c>
      <c r="J37" s="6">
        <v>0</v>
      </c>
      <c r="K37" s="6">
        <v>0</v>
      </c>
      <c r="L37" s="6">
        <v>1</v>
      </c>
      <c r="M37" s="6">
        <v>767080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2</v>
      </c>
      <c r="E38" s="6">
        <v>2761600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1</v>
      </c>
      <c r="S38" s="6">
        <v>461825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3</v>
      </c>
      <c r="G39" s="6">
        <v>2913900</v>
      </c>
      <c r="H39" s="6">
        <v>1</v>
      </c>
      <c r="I39" s="6">
        <v>1115655</v>
      </c>
      <c r="J39" s="6">
        <v>0</v>
      </c>
      <c r="K39" s="6">
        <v>0</v>
      </c>
      <c r="L39" s="6">
        <v>1</v>
      </c>
      <c r="M39" s="6">
        <v>980440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13</v>
      </c>
      <c r="E40" s="6">
        <v>14541900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2</v>
      </c>
      <c r="E41" s="6">
        <v>347600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0</v>
      </c>
      <c r="G42" s="6">
        <v>0</v>
      </c>
      <c r="H42" s="6">
        <v>1</v>
      </c>
      <c r="I42" s="6">
        <v>918238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2</v>
      </c>
      <c r="E43" s="6">
        <v>2816600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2</v>
      </c>
      <c r="E44" s="6">
        <v>740600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1</v>
      </c>
      <c r="M45" s="6">
        <v>3032760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8" spans="1:25">
      <c r="A48" s="3" t="s">
        <v>4</v>
      </c>
    </row>
    <row r="49" spans="1:25">
      <c r="A49" s="4" t="s">
        <v>28</v>
      </c>
      <c r="B49" s="4" t="s">
        <v>18</v>
      </c>
      <c r="C49" s="4"/>
      <c r="D49" s="4" t="s">
        <v>29</v>
      </c>
      <c r="E49" s="4"/>
      <c r="F49" s="4" t="s">
        <v>30</v>
      </c>
      <c r="G49" s="4"/>
      <c r="H49" s="4" t="s">
        <v>19</v>
      </c>
      <c r="I49" s="4"/>
      <c r="J49" s="4" t="s">
        <v>20</v>
      </c>
      <c r="K49" s="4"/>
      <c r="L49" s="4" t="s">
        <v>21</v>
      </c>
      <c r="M49" s="4"/>
      <c r="N49" s="4" t="s">
        <v>22</v>
      </c>
      <c r="O49" s="4"/>
      <c r="P49" s="4" t="s">
        <v>23</v>
      </c>
      <c r="Q49" s="4"/>
      <c r="R49" s="4" t="s">
        <v>24</v>
      </c>
      <c r="S49" s="4"/>
      <c r="T49" s="4" t="s">
        <v>25</v>
      </c>
      <c r="U49" s="4"/>
      <c r="V49" s="4" t="s">
        <v>26</v>
      </c>
      <c r="W49" s="4"/>
      <c r="X49" s="4" t="s">
        <v>27</v>
      </c>
      <c r="Y49" s="4"/>
    </row>
    <row r="50" spans="1:25">
      <c r="A50" s="4"/>
      <c r="B50" s="4" t="s">
        <v>10</v>
      </c>
      <c r="C50" s="4" t="s">
        <v>11</v>
      </c>
      <c r="D50" s="4" t="s">
        <v>10</v>
      </c>
      <c r="E50" s="4" t="s">
        <v>11</v>
      </c>
      <c r="F50" s="4" t="s">
        <v>10</v>
      </c>
      <c r="G50" s="4" t="s">
        <v>11</v>
      </c>
      <c r="H50" s="4" t="s">
        <v>10</v>
      </c>
      <c r="I50" s="4" t="s">
        <v>11</v>
      </c>
      <c r="J50" s="4" t="s">
        <v>10</v>
      </c>
      <c r="K50" s="4" t="s">
        <v>11</v>
      </c>
      <c r="L50" s="4" t="s">
        <v>10</v>
      </c>
      <c r="M50" s="4" t="s">
        <v>11</v>
      </c>
      <c r="N50" s="4" t="s">
        <v>10</v>
      </c>
      <c r="O50" s="4" t="s">
        <v>11</v>
      </c>
      <c r="P50" s="4" t="s">
        <v>10</v>
      </c>
      <c r="Q50" s="4" t="s">
        <v>11</v>
      </c>
      <c r="R50" s="4" t="s">
        <v>10</v>
      </c>
      <c r="S50" s="4" t="s">
        <v>11</v>
      </c>
      <c r="T50" s="4" t="s">
        <v>10</v>
      </c>
      <c r="U50" s="4" t="s">
        <v>11</v>
      </c>
      <c r="V50" s="4" t="s">
        <v>10</v>
      </c>
      <c r="W50" s="4" t="s">
        <v>11</v>
      </c>
      <c r="X50" s="4" t="s">
        <v>10</v>
      </c>
      <c r="Y50" s="4" t="s">
        <v>11</v>
      </c>
    </row>
    <row r="51" spans="1:25">
      <c r="A51" s="5" t="s">
        <v>18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 t="str">
        <f>SUM(D52:D57)</f>
        <v>0</v>
      </c>
      <c r="E51" s="6" t="str">
        <f>SUM(E52:E57)</f>
        <v>0</v>
      </c>
      <c r="F51" s="6" t="str">
        <f>SUM(F52:F57)</f>
        <v>0</v>
      </c>
      <c r="G51" s="6" t="str">
        <f>SUM(G52:G57)</f>
        <v>0</v>
      </c>
      <c r="H51" s="6" t="str">
        <f>SUM(H52:H57)</f>
        <v>0</v>
      </c>
      <c r="I51" s="6" t="str">
        <f>SUM(I52:I57)</f>
        <v>0</v>
      </c>
      <c r="J51" s="6" t="str">
        <f>SUM(J52:J57)</f>
        <v>0</v>
      </c>
      <c r="K51" s="6" t="str">
        <f>SUM(K52:K57)</f>
        <v>0</v>
      </c>
      <c r="L51" s="6" t="str">
        <f>SUM(L52:L57)</f>
        <v>0</v>
      </c>
      <c r="M51" s="6" t="str">
        <f>SUM(M52:M57)</f>
        <v>0</v>
      </c>
      <c r="N51" s="6" t="str">
        <f>SUM(N52:N57)</f>
        <v>0</v>
      </c>
      <c r="O51" s="6" t="str">
        <f>SUM(O52:O57)</f>
        <v>0</v>
      </c>
      <c r="P51" s="6" t="str">
        <f>SUM(P52:P57)</f>
        <v>0</v>
      </c>
      <c r="Q51" s="6" t="str">
        <f>SUM(Q52:Q57)</f>
        <v>0</v>
      </c>
      <c r="R51" s="6" t="str">
        <f>SUM(R52:R57)</f>
        <v>0</v>
      </c>
      <c r="S51" s="6" t="str">
        <f>SUM(S52:S57)</f>
        <v>0</v>
      </c>
      <c r="T51" s="6" t="str">
        <f>SUM(T52:T57)</f>
        <v>0</v>
      </c>
      <c r="U51" s="6" t="str">
        <f>SUM(U52:U57)</f>
        <v>0</v>
      </c>
      <c r="V51" s="6" t="str">
        <f>SUM(V52:V57)</f>
        <v>0</v>
      </c>
      <c r="W51" s="6" t="str">
        <f>SUM(W52:W57)</f>
        <v>0</v>
      </c>
      <c r="X51" s="6" t="str">
        <f>SUM(X52:X57)</f>
        <v>0</v>
      </c>
      <c r="Y51" s="6" t="str">
        <f>SUM(Y52:Y57)</f>
        <v>0</v>
      </c>
    </row>
    <row r="52" spans="1:25">
      <c r="A52" s="5" t="s">
        <v>35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2</v>
      </c>
      <c r="G52" s="6">
        <v>4119600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34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3</v>
      </c>
      <c r="G53" s="6">
        <v>2140900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43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948300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32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3</v>
      </c>
      <c r="G55" s="6">
        <v>8025150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33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1</v>
      </c>
      <c r="S56" s="6">
        <v>1228150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31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4</v>
      </c>
      <c r="G57" s="6">
        <v>10689200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60" spans="1:25">
      <c r="A60" s="3" t="s">
        <v>53</v>
      </c>
    </row>
    <row r="61" spans="1:25">
      <c r="A61" s="4" t="s">
        <v>28</v>
      </c>
      <c r="B61" s="4" t="s">
        <v>18</v>
      </c>
      <c r="C61" s="4"/>
      <c r="D61" s="4" t="s">
        <v>29</v>
      </c>
      <c r="E61" s="4"/>
      <c r="F61" s="4" t="s">
        <v>30</v>
      </c>
      <c r="G61" s="4"/>
      <c r="H61" s="4" t="s">
        <v>19</v>
      </c>
      <c r="I61" s="4"/>
      <c r="J61" s="4" t="s">
        <v>20</v>
      </c>
      <c r="K61" s="4"/>
      <c r="L61" s="4" t="s">
        <v>21</v>
      </c>
      <c r="M61" s="4"/>
      <c r="N61" s="4" t="s">
        <v>22</v>
      </c>
      <c r="O61" s="4"/>
      <c r="P61" s="4" t="s">
        <v>23</v>
      </c>
      <c r="Q61" s="4"/>
      <c r="R61" s="4" t="s">
        <v>24</v>
      </c>
      <c r="S61" s="4"/>
      <c r="T61" s="4" t="s">
        <v>25</v>
      </c>
      <c r="U61" s="4"/>
      <c r="V61" s="4" t="s">
        <v>26</v>
      </c>
      <c r="W61" s="4"/>
      <c r="X61" s="4" t="s">
        <v>27</v>
      </c>
      <c r="Y61" s="4"/>
    </row>
    <row r="62" spans="1:25">
      <c r="A62" s="4"/>
      <c r="B62" s="4" t="s">
        <v>10</v>
      </c>
      <c r="C62" s="4" t="s">
        <v>11</v>
      </c>
      <c r="D62" s="4" t="s">
        <v>10</v>
      </c>
      <c r="E62" s="4" t="s">
        <v>11</v>
      </c>
      <c r="F62" s="4" t="s">
        <v>10</v>
      </c>
      <c r="G62" s="4" t="s">
        <v>11</v>
      </c>
      <c r="H62" s="4" t="s">
        <v>10</v>
      </c>
      <c r="I62" s="4" t="s">
        <v>11</v>
      </c>
      <c r="J62" s="4" t="s">
        <v>10</v>
      </c>
      <c r="K62" s="4" t="s">
        <v>11</v>
      </c>
      <c r="L62" s="4" t="s">
        <v>10</v>
      </c>
      <c r="M62" s="4" t="s">
        <v>11</v>
      </c>
      <c r="N62" s="4" t="s">
        <v>10</v>
      </c>
      <c r="O62" s="4" t="s">
        <v>11</v>
      </c>
      <c r="P62" s="4" t="s">
        <v>10</v>
      </c>
      <c r="Q62" s="4" t="s">
        <v>11</v>
      </c>
      <c r="R62" s="4" t="s">
        <v>10</v>
      </c>
      <c r="S62" s="4" t="s">
        <v>11</v>
      </c>
      <c r="T62" s="4" t="s">
        <v>10</v>
      </c>
      <c r="U62" s="4" t="s">
        <v>11</v>
      </c>
      <c r="V62" s="4" t="s">
        <v>10</v>
      </c>
      <c r="W62" s="4" t="s">
        <v>11</v>
      </c>
      <c r="X62" s="4" t="s">
        <v>10</v>
      </c>
      <c r="Y62" s="4" t="s">
        <v>11</v>
      </c>
    </row>
    <row r="63" spans="1:25">
      <c r="A63" s="5" t="s">
        <v>18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 t="str">
        <f>SUM(D64:D79)</f>
        <v>0</v>
      </c>
      <c r="E63" s="6" t="str">
        <f>SUM(E64:E79)</f>
        <v>0</v>
      </c>
      <c r="F63" s="6" t="str">
        <f>SUM(F64:F79)</f>
        <v>0</v>
      </c>
      <c r="G63" s="6" t="str">
        <f>SUM(G64:G79)</f>
        <v>0</v>
      </c>
      <c r="H63" s="6" t="str">
        <f>SUM(H64:H79)</f>
        <v>0</v>
      </c>
      <c r="I63" s="6" t="str">
        <f>SUM(I64:I79)</f>
        <v>0</v>
      </c>
      <c r="J63" s="6" t="str">
        <f>SUM(J64:J79)</f>
        <v>0</v>
      </c>
      <c r="K63" s="6" t="str">
        <f>SUM(K64:K79)</f>
        <v>0</v>
      </c>
      <c r="L63" s="6" t="str">
        <f>SUM(L64:L79)</f>
        <v>0</v>
      </c>
      <c r="M63" s="6" t="str">
        <f>SUM(M64:M79)</f>
        <v>0</v>
      </c>
      <c r="N63" s="6" t="str">
        <f>SUM(N64:N79)</f>
        <v>0</v>
      </c>
      <c r="O63" s="6" t="str">
        <f>SUM(O64:O79)</f>
        <v>0</v>
      </c>
      <c r="P63" s="6" t="str">
        <f>SUM(P64:P79)</f>
        <v>0</v>
      </c>
      <c r="Q63" s="6" t="str">
        <f>SUM(Q64:Q79)</f>
        <v>0</v>
      </c>
      <c r="R63" s="6" t="str">
        <f>SUM(R64:R79)</f>
        <v>0</v>
      </c>
      <c r="S63" s="6" t="str">
        <f>SUM(S64:S79)</f>
        <v>0</v>
      </c>
      <c r="T63" s="6" t="str">
        <f>SUM(T64:T79)</f>
        <v>0</v>
      </c>
      <c r="U63" s="6" t="str">
        <f>SUM(U64:U79)</f>
        <v>0</v>
      </c>
      <c r="V63" s="6" t="str">
        <f>SUM(V64:V79)</f>
        <v>0</v>
      </c>
      <c r="W63" s="6" t="str">
        <f>SUM(W64:W79)</f>
        <v>0</v>
      </c>
      <c r="X63" s="6" t="str">
        <f>SUM(X64:X79)</f>
        <v>0</v>
      </c>
      <c r="Y63" s="6" t="str">
        <f>SUM(Y64:Y79)</f>
        <v>0</v>
      </c>
    </row>
    <row r="64" spans="1:25">
      <c r="A64" s="5" t="s">
        <v>31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16</v>
      </c>
      <c r="E64" s="6">
        <v>43306800</v>
      </c>
      <c r="F64" s="6">
        <v>15</v>
      </c>
      <c r="G64" s="6">
        <v>36099500</v>
      </c>
      <c r="H64" s="6">
        <v>1</v>
      </c>
      <c r="I64" s="6">
        <v>2432110</v>
      </c>
      <c r="J64" s="6">
        <v>0</v>
      </c>
      <c r="K64" s="6">
        <v>0</v>
      </c>
      <c r="L64" s="6">
        <v>1</v>
      </c>
      <c r="M64" s="6">
        <v>2432304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1</v>
      </c>
      <c r="W64" s="6">
        <v>2429910</v>
      </c>
      <c r="X64" s="6">
        <v>0</v>
      </c>
      <c r="Y64" s="6">
        <v>0</v>
      </c>
    </row>
    <row r="65" spans="1:25">
      <c r="A65" s="5" t="s">
        <v>54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1</v>
      </c>
      <c r="E65" s="6">
        <v>1493300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33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36</v>
      </c>
      <c r="E66" s="6">
        <v>44652800</v>
      </c>
      <c r="F66" s="6">
        <v>6</v>
      </c>
      <c r="G66" s="6">
        <v>6336800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32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28</v>
      </c>
      <c r="E67" s="6">
        <v>69547900</v>
      </c>
      <c r="F67" s="6">
        <v>6</v>
      </c>
      <c r="G67" s="6">
        <v>15439550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1</v>
      </c>
      <c r="Q67" s="6">
        <v>1956920</v>
      </c>
      <c r="R67" s="6">
        <v>0</v>
      </c>
      <c r="S67" s="6">
        <v>0</v>
      </c>
      <c r="T67" s="6">
        <v>0</v>
      </c>
      <c r="U67" s="6">
        <v>0</v>
      </c>
      <c r="V67" s="6">
        <v>1</v>
      </c>
      <c r="W67" s="6">
        <v>2093945</v>
      </c>
      <c r="X67" s="6">
        <v>0</v>
      </c>
      <c r="Y67" s="6">
        <v>0</v>
      </c>
    </row>
    <row r="68" spans="1:25">
      <c r="A68" s="5" t="s">
        <v>40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8</v>
      </c>
      <c r="E68" s="6">
        <v>3226400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35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8</v>
      </c>
      <c r="E69" s="6">
        <v>16055400</v>
      </c>
      <c r="F69" s="6">
        <v>1</v>
      </c>
      <c r="G69" s="6">
        <v>2178300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39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3</v>
      </c>
      <c r="E70" s="6">
        <v>4723400</v>
      </c>
      <c r="F70" s="6">
        <v>4</v>
      </c>
      <c r="G70" s="6">
        <v>7450200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36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9</v>
      </c>
      <c r="E71" s="6">
        <v>13187700</v>
      </c>
      <c r="F71" s="6">
        <v>4</v>
      </c>
      <c r="G71" s="6">
        <v>4853200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43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3</v>
      </c>
      <c r="E72" s="6">
        <v>4689900</v>
      </c>
      <c r="F72" s="6">
        <v>3</v>
      </c>
      <c r="G72" s="6">
        <v>4099900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44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1</v>
      </c>
      <c r="E73" s="6">
        <v>758300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34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5</v>
      </c>
      <c r="E74" s="6">
        <v>3092500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48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2</v>
      </c>
      <c r="E75" s="6">
        <v>347600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47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6</v>
      </c>
      <c r="E76" s="6">
        <v>6576800</v>
      </c>
      <c r="F76" s="6">
        <v>2</v>
      </c>
      <c r="G76" s="6">
        <v>2496600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51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0</v>
      </c>
      <c r="E77" s="6">
        <v>0</v>
      </c>
      <c r="F77" s="6">
        <v>1</v>
      </c>
      <c r="G77" s="6">
        <v>547300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46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0</v>
      </c>
      <c r="E78" s="6">
        <v>0</v>
      </c>
      <c r="F78" s="6">
        <v>3</v>
      </c>
      <c r="G78" s="6">
        <v>3036900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50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1</v>
      </c>
      <c r="E79" s="6">
        <v>1273300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2" spans="1:25">
      <c r="A82" s="3" t="s">
        <v>55</v>
      </c>
    </row>
    <row r="83" spans="1:25">
      <c r="A83" s="4" t="s">
        <v>56</v>
      </c>
      <c r="B83" s="10" t="s">
        <v>10</v>
      </c>
      <c r="C83" s="10" t="s">
        <v>11</v>
      </c>
      <c r="D83" s="11" t="s">
        <v>57</v>
      </c>
    </row>
    <row r="84" spans="1:25">
      <c r="A84" s="5" t="s">
        <v>58</v>
      </c>
      <c r="B84" s="6">
        <v>1</v>
      </c>
      <c r="C84" s="6">
        <v>2181300</v>
      </c>
      <c r="D84" s="9" t="str">
        <f>ROUND((B84/B8),4)</f>
        <v>0</v>
      </c>
    </row>
    <row r="85" spans="1:25">
      <c r="A85" s="5" t="s">
        <v>59</v>
      </c>
      <c r="B85" s="6">
        <v>4</v>
      </c>
      <c r="C85" s="6">
        <v>8999200</v>
      </c>
      <c r="D85" s="9" t="str">
        <f>ROUND((B85/B8),4)</f>
        <v>0</v>
      </c>
    </row>
    <row r="86" spans="1:25">
      <c r="A86" s="5" t="s">
        <v>60</v>
      </c>
      <c r="B86" s="6">
        <v>2</v>
      </c>
      <c r="C86" s="6">
        <v>3300850</v>
      </c>
      <c r="D86" s="9" t="str">
        <f>ROUND((B86/B8),4)</f>
        <v>0</v>
      </c>
    </row>
    <row r="87" spans="1:25">
      <c r="A87" s="5" t="s">
        <v>61</v>
      </c>
      <c r="B87" s="6">
        <v>2</v>
      </c>
      <c r="C87" s="6">
        <v>2886600</v>
      </c>
      <c r="D87" s="9" t="str">
        <f>ROUND((B87/B8),4)</f>
        <v>0</v>
      </c>
    </row>
    <row r="88" spans="1:25">
      <c r="A88" s="5" t="s">
        <v>62</v>
      </c>
      <c r="B88" s="6">
        <v>2</v>
      </c>
      <c r="C88" s="6">
        <v>2041450</v>
      </c>
      <c r="D88" s="9" t="str">
        <f>ROUND((B88/B8),4)</f>
        <v>0</v>
      </c>
    </row>
    <row r="89" spans="1:25">
      <c r="A89" s="5" t="s">
        <v>63</v>
      </c>
      <c r="B89" s="6">
        <v>1</v>
      </c>
      <c r="C89" s="6">
        <v>2947300</v>
      </c>
      <c r="D89" s="9" t="str">
        <f>ROUND((B89/B8),4)</f>
        <v>0</v>
      </c>
    </row>
    <row r="90" spans="1:25">
      <c r="A90" s="5" t="s">
        <v>64</v>
      </c>
      <c r="B90" s="6">
        <v>2</v>
      </c>
      <c r="C90" s="6">
        <v>4794600</v>
      </c>
      <c r="D90" s="9" t="str">
        <f>ROUND((B90/B8),4)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9:A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  <mergeCell ref="A61:A62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T61:U61"/>
    <mergeCell ref="V61:W61"/>
    <mergeCell ref="X61:Y6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2023-01-17T06:00:01+07:00</dcterms:created>
  <dcterms:modified xsi:type="dcterms:W3CDTF">2023-01-17T06:00:01+07:00</dcterms:modified>
  <dc:title>Untitled Spreadsheet</dc:title>
  <dc:description/>
  <dc:subject/>
  <cp:keywords/>
  <cp:category/>
</cp:coreProperties>
</file>