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<sst xmlns="http://schemas.openxmlformats.org/spreadsheetml/2006/main" uniqueCount="68">
  <si>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SCHOOL PORTAL REPORT</t>
  </si>
  <si>
    <t>Request data: Export data of D-1, 2023-02-02 00:00:00 ~ 2023-02-02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</si>
  <si>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</si>
  <si>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</si>
  <si>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</si>
  <si>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</si>
  <si>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</si>
  <si>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</si>
  <si>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</si>
  <si>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</si>
  <si>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</si>
  <si>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</si>
  <si>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</si>
  <si>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</si>
  <si>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</si>
  <si>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</si>
  <si>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</si>
  <si>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</si>
  <si>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</si>
  <si>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</si>
  <si>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</si>
  <si>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</si>
  <si>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</si>
  <si>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</si>
  <si>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</si>
  <si>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</si>
  <si>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</si>
  <si>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</si>
  <si>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</si>
  <si>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</si>
  <si>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</si>
  <si>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</si>
  <si>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MAMNON12TB</t>
  </si>
  <si>
    <t>THLINHDONG</t>
  </si>
  <si>
    <t>MAMNON04TB</t>
  </si>
  <si>
    <t>NGUYENHIEN</t>
  </si>
  <si>
    <t>MAMNON15TB</t>
  </si>
  <si>
    <t>TTHUANDONG</t>
  </si>
  <si>
    <t>THCSGONGTO</t>
  </si>
  <si>
    <t>MNLTHANHMY</t>
  </si>
  <si>
    <t>TRANVANON1</t>
  </si>
  <si>
    <t>THNSONHA</t>
  </si>
  <si>
    <t>MAMNON10TB</t>
  </si>
  <si>
    <t>MNONSONCA2</t>
  </si>
  <si>
    <t>THPHUHUU</t>
  </si>
  <si>
    <t>LENGOCHAN</t>
  </si>
  <si>
    <t>HAHUYGIAP</t>
  </si>
  <si>
    <t>THCSTTHANH</t>
  </si>
  <si>
    <t>THCSNVL</t>
  </si>
  <si>
    <t>TIEUHOCNTT</t>
  </si>
  <si>
    <t>THMYTHUY</t>
  </si>
  <si>
    <t>THBINHQUOI</t>
  </si>
  <si>
    <t>Cancel Transaction</t>
  </si>
  <si>
    <t>THHOVANHUE</t>
  </si>
  <si>
    <t>TTGDTXQ1</t>
  </si>
  <si>
    <t>Sort by error code</t>
  </si>
  <si>
    <t>Error Code</t>
  </si>
  <si>
    <t>Rate (%)</t>
  </si>
  <si>
    <t>PG_ER8-Invalid expiration Month PayerAuthenSetup</t>
  </si>
  <si>
    <t>PG_ER42-OTP time out (nếu bạn bị trừ tiền thì sẽ được hoàn lại)</t>
  </si>
  <si>
    <t>PG_ER19-Số tiền không đủ để thanh toán.</t>
  </si>
  <si>
    <t>PG_ER16-OTP không đúng</t>
  </si>
  <si>
    <t>IC_139-Sai CVN</t>
  </si>
  <si>
    <t>PG_ER30-Giao dịch thất bại - Không thể xác thực được khách hàng</t>
  </si>
  <si>
    <t>475-Thất bại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</si>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</sst>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0"/>
  <sheetViews>
    <sheetView tabSelected="1" workbookViewId="0" showGridLines="true" showRowColHeaders="1">
      <selection activeCell="D90" sqref="D9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291</v>
      </c>
      <c r="C7" s="6">
        <v>475967501</v>
      </c>
      <c r="E7" s="5" t="s">
        <v>15</v>
      </c>
      <c r="F7" s="6">
        <v>114</v>
      </c>
      <c r="G7" s="6">
        <v>194697700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35</v>
      </c>
      <c r="C8" s="6">
        <v>58057660</v>
      </c>
      <c r="E8" s="5" t="s">
        <v>17</v>
      </c>
      <c r="F8" s="6">
        <v>116</v>
      </c>
      <c r="G8" s="6">
        <v>192188300</v>
      </c>
      <c r="H8" s="9" t="str">
        <f>ROUND((F8/L8),4)</f>
        <v>0</v>
      </c>
      <c r="I8" s="6">
        <v>25</v>
      </c>
      <c r="J8" s="6">
        <v>48754500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26456835</v>
      </c>
      <c r="H9" s="9" t="str">
        <f>ROUND((F9/L9),4)</f>
        <v>0</v>
      </c>
      <c r="I9" s="6">
        <v>10</v>
      </c>
      <c r="J9" s="6">
        <v>9303160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24</v>
      </c>
      <c r="G11" s="6">
        <v>38855396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10</v>
      </c>
      <c r="G12" s="6">
        <v>12113010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2325365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3403295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6</v>
      </c>
      <c r="G16" s="6">
        <v>5927600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SUM(D24:D44)</f>
        <v>0</v>
      </c>
      <c r="E23" s="6" t="str">
        <f>SUM(E24:E44)</f>
        <v>0</v>
      </c>
      <c r="F23" s="6" t="str">
        <f>SUM(F24:F44)</f>
        <v>0</v>
      </c>
      <c r="G23" s="6" t="str">
        <f>SUM(G24:G44)</f>
        <v>0</v>
      </c>
      <c r="H23" s="6" t="str">
        <f>SUM(H24:H44)</f>
        <v>0</v>
      </c>
      <c r="I23" s="6" t="str">
        <f>SUM(I24:I44)</f>
        <v>0</v>
      </c>
      <c r="J23" s="6" t="str">
        <f>SUM(J24:J44)</f>
        <v>0</v>
      </c>
      <c r="K23" s="6" t="str">
        <f>SUM(K24:K44)</f>
        <v>0</v>
      </c>
      <c r="L23" s="6" t="str">
        <f>SUM(L24:L44)</f>
        <v>0</v>
      </c>
      <c r="M23" s="6" t="str">
        <f>SUM(M24:M44)</f>
        <v>0</v>
      </c>
      <c r="N23" s="6" t="str">
        <f>SUM(N24:N44)</f>
        <v>0</v>
      </c>
      <c r="O23" s="6" t="str">
        <f>SUM(O24:O44)</f>
        <v>0</v>
      </c>
      <c r="P23" s="6" t="str">
        <f>SUM(P24:P44)</f>
        <v>0</v>
      </c>
      <c r="Q23" s="6" t="str">
        <f>SUM(Q24:Q44)</f>
        <v>0</v>
      </c>
      <c r="R23" s="6" t="str">
        <f>SUM(R24:R44)</f>
        <v>0</v>
      </c>
      <c r="S23" s="6" t="str">
        <f>SUM(S24:S44)</f>
        <v>0</v>
      </c>
      <c r="T23" s="6" t="str">
        <f>SUM(T24:T44)</f>
        <v>0</v>
      </c>
      <c r="U23" s="6" t="str">
        <f>SUM(U24:U44)</f>
        <v>0</v>
      </c>
      <c r="V23" s="6" t="str">
        <f>SUM(V24:V44)</f>
        <v>0</v>
      </c>
      <c r="W23" s="6" t="str">
        <f>SUM(W24:W44)</f>
        <v>0</v>
      </c>
      <c r="X23" s="6" t="str">
        <f>SUM(X24:X44)</f>
        <v>0</v>
      </c>
      <c r="Y23" s="6" t="str">
        <f>SUM(Y24:Y44)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38</v>
      </c>
      <c r="E24" s="6">
        <v>51134400</v>
      </c>
      <c r="F24" s="6">
        <v>22</v>
      </c>
      <c r="G24" s="6">
        <v>27735600</v>
      </c>
      <c r="H24" s="6">
        <v>6</v>
      </c>
      <c r="I24" s="6">
        <v>9103540</v>
      </c>
      <c r="J24" s="6">
        <v>0</v>
      </c>
      <c r="K24" s="6">
        <v>0</v>
      </c>
      <c r="L24" s="6">
        <v>8</v>
      </c>
      <c r="M24" s="6">
        <v>9953752</v>
      </c>
      <c r="N24" s="6">
        <v>3</v>
      </c>
      <c r="O24" s="6">
        <v>2956695</v>
      </c>
      <c r="P24" s="6">
        <v>1</v>
      </c>
      <c r="Q24" s="6">
        <v>661780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1904140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17553000</v>
      </c>
      <c r="F25" s="6">
        <v>7</v>
      </c>
      <c r="G25" s="6">
        <v>12529100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5494900</v>
      </c>
      <c r="F26" s="6">
        <v>4</v>
      </c>
      <c r="G26" s="6">
        <v>6148200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9771800</v>
      </c>
      <c r="F27" s="6">
        <v>6</v>
      </c>
      <c r="G27" s="6">
        <v>9503800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S27" s="6">
        <v>1563100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22</v>
      </c>
      <c r="E28" s="6">
        <v>57849600</v>
      </c>
      <c r="F28" s="6">
        <v>19</v>
      </c>
      <c r="G28" s="6">
        <v>50128700</v>
      </c>
      <c r="H28" s="6">
        <v>1</v>
      </c>
      <c r="I28" s="6">
        <v>2432110</v>
      </c>
      <c r="J28" s="6">
        <v>0</v>
      </c>
      <c r="K28" s="6">
        <v>0</v>
      </c>
      <c r="L28" s="6">
        <v>7</v>
      </c>
      <c r="M28" s="6">
        <v>17584928</v>
      </c>
      <c r="N28" s="6">
        <v>3</v>
      </c>
      <c r="O28" s="6">
        <v>3392130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2247210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13979700</v>
      </c>
      <c r="F29" s="6">
        <v>11</v>
      </c>
      <c r="G29" s="6">
        <v>17588300</v>
      </c>
      <c r="H29" s="6">
        <v>2</v>
      </c>
      <c r="I29" s="6">
        <v>2959065</v>
      </c>
      <c r="J29" s="6">
        <v>0</v>
      </c>
      <c r="K29" s="6">
        <v>0</v>
      </c>
      <c r="L29" s="6">
        <v>2</v>
      </c>
      <c r="M29" s="6">
        <v>2472944</v>
      </c>
      <c r="N29" s="6">
        <v>1</v>
      </c>
      <c r="O29" s="6">
        <v>1806700</v>
      </c>
      <c r="P29" s="6">
        <v>0</v>
      </c>
      <c r="Q29" s="6">
        <v>0</v>
      </c>
      <c r="R29" s="6">
        <v>1</v>
      </c>
      <c r="S29" s="6">
        <v>1840195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15</v>
      </c>
      <c r="G30" s="6">
        <v>22567500</v>
      </c>
      <c r="H30" s="6">
        <v>1</v>
      </c>
      <c r="I30" s="6">
        <v>2549850</v>
      </c>
      <c r="J30" s="6">
        <v>0</v>
      </c>
      <c r="K30" s="6">
        <v>0</v>
      </c>
      <c r="L30" s="6">
        <v>1</v>
      </c>
      <c r="M30" s="6">
        <v>1676400</v>
      </c>
      <c r="N30" s="6">
        <v>1</v>
      </c>
      <c r="O30" s="6">
        <v>1983310</v>
      </c>
      <c r="P30" s="6">
        <v>1</v>
      </c>
      <c r="Q30" s="6">
        <v>1663585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1773300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2033300</v>
      </c>
      <c r="F32" s="6">
        <v>5</v>
      </c>
      <c r="G32" s="6">
        <v>9806500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1554480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984550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2376600</v>
      </c>
      <c r="F33" s="6">
        <v>3</v>
      </c>
      <c r="G33" s="6">
        <v>3314900</v>
      </c>
      <c r="H33" s="6">
        <v>1</v>
      </c>
      <c r="I33" s="6">
        <v>1240500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4159900</v>
      </c>
      <c r="H34" s="6">
        <v>1</v>
      </c>
      <c r="I34" s="6">
        <v>1468875</v>
      </c>
      <c r="J34" s="6">
        <v>0</v>
      </c>
      <c r="K34" s="6">
        <v>0</v>
      </c>
      <c r="L34" s="6">
        <v>1</v>
      </c>
      <c r="M34" s="6">
        <v>508000</v>
      </c>
      <c r="N34" s="6">
        <v>2</v>
      </c>
      <c r="O34" s="6">
        <v>1974175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7</v>
      </c>
      <c r="E35" s="6">
        <v>11673100</v>
      </c>
      <c r="F35" s="6">
        <v>3</v>
      </c>
      <c r="G35" s="6">
        <v>4963900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1848300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10</v>
      </c>
      <c r="E37" s="6">
        <v>12264000</v>
      </c>
      <c r="F37" s="6">
        <v>12</v>
      </c>
      <c r="G37" s="6">
        <v>13163600</v>
      </c>
      <c r="H37" s="6">
        <v>4</v>
      </c>
      <c r="I37" s="6">
        <v>4535700</v>
      </c>
      <c r="J37" s="6">
        <v>0</v>
      </c>
      <c r="K37" s="6">
        <v>0</v>
      </c>
      <c r="L37" s="6">
        <v>2</v>
      </c>
      <c r="M37" s="6">
        <v>2622296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1757680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628300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3</v>
      </c>
      <c r="E40" s="6">
        <v>6317400</v>
      </c>
      <c r="F40" s="6">
        <v>1</v>
      </c>
      <c r="G40" s="6">
        <v>2157800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5958900</v>
      </c>
      <c r="H41" s="6">
        <v>1</v>
      </c>
      <c r="I41" s="6">
        <v>2167195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791700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823300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1638300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724916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SUM(D51:D61)</f>
        <v>0</v>
      </c>
      <c r="E50" s="6" t="str">
        <f>SUM(E51:E61)</f>
        <v>0</v>
      </c>
      <c r="F50" s="6" t="str">
        <f>SUM(F51:F61)</f>
        <v>0</v>
      </c>
      <c r="G50" s="6" t="str">
        <f>SUM(G51:G61)</f>
        <v>0</v>
      </c>
      <c r="H50" s="6" t="str">
        <f>SUM(H51:H61)</f>
        <v>0</v>
      </c>
      <c r="I50" s="6" t="str">
        <f>SUM(I51:I61)</f>
        <v>0</v>
      </c>
      <c r="J50" s="6" t="str">
        <f>SUM(J51:J61)</f>
        <v>0</v>
      </c>
      <c r="K50" s="6" t="str">
        <f>SUM(K51:K61)</f>
        <v>0</v>
      </c>
      <c r="L50" s="6" t="str">
        <f>SUM(L51:L61)</f>
        <v>0</v>
      </c>
      <c r="M50" s="6" t="str">
        <f>SUM(M51:M61)</f>
        <v>0</v>
      </c>
      <c r="N50" s="6" t="str">
        <f>SUM(N51:N61)</f>
        <v>0</v>
      </c>
      <c r="O50" s="6" t="str">
        <f>SUM(O51:O61)</f>
        <v>0</v>
      </c>
      <c r="P50" s="6" t="str">
        <f>SUM(P51:P61)</f>
        <v>0</v>
      </c>
      <c r="Q50" s="6" t="str">
        <f>SUM(Q51:Q61)</f>
        <v>0</v>
      </c>
      <c r="R50" s="6" t="str">
        <f>SUM(R51:R61)</f>
        <v>0</v>
      </c>
      <c r="S50" s="6" t="str">
        <f>SUM(S51:S61)</f>
        <v>0</v>
      </c>
      <c r="T50" s="6" t="str">
        <f>SUM(T51:T61)</f>
        <v>0</v>
      </c>
      <c r="U50" s="6" t="str">
        <f>SUM(U51:U61)</f>
        <v>0</v>
      </c>
      <c r="V50" s="6" t="str">
        <f>SUM(V51:V61)</f>
        <v>0</v>
      </c>
      <c r="W50" s="6" t="str">
        <f>SUM(W51:W61)</f>
        <v>0</v>
      </c>
      <c r="X50" s="6" t="str">
        <f>SUM(X51:X61)</f>
        <v>0</v>
      </c>
      <c r="Y50" s="6" t="str">
        <f>SUM(Y51:Y61)</f>
        <v>0</v>
      </c>
    </row>
    <row r="51" spans="1:25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3292830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1829300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1714300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1503300</v>
      </c>
      <c r="H54" s="6">
        <v>3</v>
      </c>
      <c r="I54" s="6">
        <v>1727025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7</v>
      </c>
      <c r="G55" s="6">
        <v>8000100</v>
      </c>
      <c r="H55" s="6">
        <v>4</v>
      </c>
      <c r="I55" s="6">
        <v>2482355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9</v>
      </c>
      <c r="G56" s="6">
        <v>26335700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2513300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2136300</v>
      </c>
      <c r="H58" s="6">
        <v>2</v>
      </c>
      <c r="I58" s="6">
        <v>1800950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1188300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2710600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823300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52</v>
      </c>
    </row>
    <row r="65" spans="1:25">
      <c r="A65" s="4" t="s">
        <v>28</v>
      </c>
      <c r="B65" s="4" t="s">
        <v>18</v>
      </c>
      <c r="C65" s="4"/>
      <c r="D65" s="4" t="s">
        <v>29</v>
      </c>
      <c r="E65" s="4"/>
      <c r="F65" s="4" t="s">
        <v>30</v>
      </c>
      <c r="G65" s="4"/>
      <c r="H65" s="4" t="s">
        <v>19</v>
      </c>
      <c r="I65" s="4"/>
      <c r="J65" s="4" t="s">
        <v>20</v>
      </c>
      <c r="K65" s="4"/>
      <c r="L65" s="4" t="s">
        <v>21</v>
      </c>
      <c r="M65" s="4"/>
      <c r="N65" s="4" t="s">
        <v>22</v>
      </c>
      <c r="O65" s="4"/>
      <c r="P65" s="4" t="s">
        <v>23</v>
      </c>
      <c r="Q65" s="4"/>
      <c r="R65" s="4" t="s">
        <v>24</v>
      </c>
      <c r="S65" s="4"/>
      <c r="T65" s="4" t="s">
        <v>25</v>
      </c>
      <c r="U65" s="4"/>
      <c r="V65" s="4" t="s">
        <v>26</v>
      </c>
      <c r="W65" s="4"/>
      <c r="X65" s="4" t="s">
        <v>27</v>
      </c>
      <c r="Y65" s="4"/>
    </row>
    <row r="66" spans="1:25">
      <c r="A66" s="4"/>
      <c r="B66" s="4" t="s">
        <v>10</v>
      </c>
      <c r="C66" s="4" t="s">
        <v>11</v>
      </c>
      <c r="D66" s="4" t="s">
        <v>10</v>
      </c>
      <c r="E66" s="4" t="s">
        <v>11</v>
      </c>
      <c r="F66" s="4" t="s">
        <v>10</v>
      </c>
      <c r="G66" s="4" t="s">
        <v>11</v>
      </c>
      <c r="H66" s="4" t="s">
        <v>10</v>
      </c>
      <c r="I66" s="4" t="s">
        <v>11</v>
      </c>
      <c r="J66" s="4" t="s">
        <v>10</v>
      </c>
      <c r="K66" s="4" t="s">
        <v>11</v>
      </c>
      <c r="L66" s="4" t="s">
        <v>10</v>
      </c>
      <c r="M66" s="4" t="s">
        <v>11</v>
      </c>
      <c r="N66" s="4" t="s">
        <v>10</v>
      </c>
      <c r="O66" s="4" t="s">
        <v>11</v>
      </c>
      <c r="P66" s="4" t="s">
        <v>10</v>
      </c>
      <c r="Q66" s="4" t="s">
        <v>11</v>
      </c>
      <c r="R66" s="4" t="s">
        <v>10</v>
      </c>
      <c r="S66" s="4" t="s">
        <v>11</v>
      </c>
      <c r="T66" s="4" t="s">
        <v>10</v>
      </c>
      <c r="U66" s="4" t="s">
        <v>11</v>
      </c>
      <c r="V66" s="4" t="s">
        <v>10</v>
      </c>
      <c r="W66" s="4" t="s">
        <v>11</v>
      </c>
      <c r="X66" s="4" t="s">
        <v>10</v>
      </c>
      <c r="Y66" s="4" t="s">
        <v>11</v>
      </c>
    </row>
    <row r="67" spans="1:25">
      <c r="A67" s="5" t="s">
        <v>18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 t="str">
        <f>SUM(D68:D86)</f>
        <v>0</v>
      </c>
      <c r="E67" s="6" t="str">
        <f>SUM(E68:E86)</f>
        <v>0</v>
      </c>
      <c r="F67" s="6" t="str">
        <f>SUM(F68:F86)</f>
        <v>0</v>
      </c>
      <c r="G67" s="6" t="str">
        <f>SUM(G68:G86)</f>
        <v>0</v>
      </c>
      <c r="H67" s="6" t="str">
        <f>SUM(H68:H86)</f>
        <v>0</v>
      </c>
      <c r="I67" s="6" t="str">
        <f>SUM(I68:I86)</f>
        <v>0</v>
      </c>
      <c r="J67" s="6" t="str">
        <f>SUM(J68:J86)</f>
        <v>0</v>
      </c>
      <c r="K67" s="6" t="str">
        <f>SUM(K68:K86)</f>
        <v>0</v>
      </c>
      <c r="L67" s="6" t="str">
        <f>SUM(L68:L86)</f>
        <v>0</v>
      </c>
      <c r="M67" s="6" t="str">
        <f>SUM(M68:M86)</f>
        <v>0</v>
      </c>
      <c r="N67" s="6" t="str">
        <f>SUM(N68:N86)</f>
        <v>0</v>
      </c>
      <c r="O67" s="6" t="str">
        <f>SUM(O68:O86)</f>
        <v>0</v>
      </c>
      <c r="P67" s="6" t="str">
        <f>SUM(P68:P86)</f>
        <v>0</v>
      </c>
      <c r="Q67" s="6" t="str">
        <f>SUM(Q68:Q86)</f>
        <v>0</v>
      </c>
      <c r="R67" s="6" t="str">
        <f>SUM(R68:R86)</f>
        <v>0</v>
      </c>
      <c r="S67" s="6" t="str">
        <f>SUM(S68:S86)</f>
        <v>0</v>
      </c>
      <c r="T67" s="6" t="str">
        <f>SUM(T68:T86)</f>
        <v>0</v>
      </c>
      <c r="U67" s="6" t="str">
        <f>SUM(U68:U86)</f>
        <v>0</v>
      </c>
      <c r="V67" s="6" t="str">
        <f>SUM(V68:V86)</f>
        <v>0</v>
      </c>
      <c r="W67" s="6" t="str">
        <f>SUM(W68:W86)</f>
        <v>0</v>
      </c>
      <c r="X67" s="6" t="str">
        <f>SUM(X68:X86)</f>
        <v>0</v>
      </c>
      <c r="Y67" s="6" t="str">
        <f>SUM(Y68:Y86)</f>
        <v>0</v>
      </c>
    </row>
    <row r="68" spans="1:25">
      <c r="A68" s="5" t="s">
        <v>31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49</v>
      </c>
      <c r="E68" s="6">
        <v>75422700</v>
      </c>
      <c r="F68" s="6">
        <v>28</v>
      </c>
      <c r="G68" s="6">
        <v>38408400</v>
      </c>
      <c r="H68" s="6">
        <v>2</v>
      </c>
      <c r="I68" s="6">
        <v>3949705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929740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1</v>
      </c>
      <c r="W68" s="6">
        <v>1382430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18</v>
      </c>
      <c r="E69" s="6">
        <v>27967400</v>
      </c>
      <c r="F69" s="6">
        <v>4</v>
      </c>
      <c r="G69" s="6">
        <v>9095200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40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4</v>
      </c>
      <c r="E70" s="6">
        <v>4753200</v>
      </c>
      <c r="F70" s="6">
        <v>7</v>
      </c>
      <c r="G70" s="6">
        <v>7713100</v>
      </c>
      <c r="H70" s="6">
        <v>2</v>
      </c>
      <c r="I70" s="6">
        <v>2156200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2</v>
      </c>
      <c r="W70" s="6">
        <v>2273600</v>
      </c>
      <c r="X70" s="6">
        <v>0</v>
      </c>
      <c r="Y70" s="6">
        <v>0</v>
      </c>
    </row>
    <row r="71" spans="1:25">
      <c r="A71" s="5" t="s">
        <v>37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6</v>
      </c>
      <c r="E71" s="6">
        <v>12277800</v>
      </c>
      <c r="F71" s="6">
        <v>2</v>
      </c>
      <c r="G71" s="6">
        <v>3754600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44</v>
      </c>
      <c r="E72" s="6">
        <v>118291200</v>
      </c>
      <c r="F72" s="6">
        <v>31</v>
      </c>
      <c r="G72" s="6">
        <v>85736300</v>
      </c>
      <c r="H72" s="6">
        <v>0</v>
      </c>
      <c r="I72" s="6">
        <v>0</v>
      </c>
      <c r="J72" s="6">
        <v>0</v>
      </c>
      <c r="K72" s="6">
        <v>0</v>
      </c>
      <c r="L72" s="6">
        <v>1</v>
      </c>
      <c r="M72" s="6">
        <v>2432304</v>
      </c>
      <c r="N72" s="6">
        <v>1</v>
      </c>
      <c r="O72" s="6">
        <v>2429910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</v>
      </c>
      <c r="W72" s="6">
        <v>2247210</v>
      </c>
      <c r="X72" s="6">
        <v>0</v>
      </c>
      <c r="Y72" s="6">
        <v>0</v>
      </c>
    </row>
    <row r="73" spans="1:25">
      <c r="A73" s="5" t="s">
        <v>33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8</v>
      </c>
      <c r="E73" s="6">
        <v>15006400</v>
      </c>
      <c r="F73" s="6">
        <v>1</v>
      </c>
      <c r="G73" s="6">
        <v>1538300</v>
      </c>
      <c r="H73" s="6">
        <v>2</v>
      </c>
      <c r="I73" s="6">
        <v>1151350</v>
      </c>
      <c r="J73" s="6">
        <v>0</v>
      </c>
      <c r="K73" s="6">
        <v>0</v>
      </c>
      <c r="L73" s="6">
        <v>1</v>
      </c>
      <c r="M73" s="6">
        <v>421640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6</v>
      </c>
      <c r="E74" s="6">
        <v>9227800</v>
      </c>
      <c r="F74" s="6">
        <v>3</v>
      </c>
      <c r="G74" s="6">
        <v>5191900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38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4</v>
      </c>
      <c r="E75" s="6">
        <v>7093200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5</v>
      </c>
      <c r="E76" s="6">
        <v>7872500</v>
      </c>
      <c r="F76" s="6">
        <v>4</v>
      </c>
      <c r="G76" s="6">
        <v>6057200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39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9</v>
      </c>
      <c r="E77" s="6">
        <v>19449700</v>
      </c>
      <c r="F77" s="6">
        <v>1</v>
      </c>
      <c r="G77" s="6">
        <v>2233300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53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2</v>
      </c>
      <c r="M78" s="6">
        <v>2804160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41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2</v>
      </c>
      <c r="E79" s="6">
        <v>2756600</v>
      </c>
      <c r="F79" s="6">
        <v>2</v>
      </c>
      <c r="G79" s="6">
        <v>2526600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1</v>
      </c>
      <c r="O79" s="6">
        <v>507500</v>
      </c>
      <c r="P79" s="6">
        <v>0</v>
      </c>
      <c r="Q79" s="6">
        <v>0</v>
      </c>
      <c r="R79" s="6">
        <v>1</v>
      </c>
      <c r="S79" s="6">
        <v>1395625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1938300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42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2</v>
      </c>
      <c r="E81" s="6">
        <v>3546600</v>
      </c>
      <c r="F81" s="6">
        <v>2</v>
      </c>
      <c r="G81" s="6">
        <v>3286600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44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6</v>
      </c>
      <c r="E82" s="6">
        <v>7089800</v>
      </c>
      <c r="F82" s="6">
        <v>1</v>
      </c>
      <c r="G82" s="6">
        <v>1158300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54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</v>
      </c>
      <c r="E83" s="6">
        <v>433300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47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2</v>
      </c>
      <c r="E84" s="6">
        <v>4371600</v>
      </c>
      <c r="F84" s="6">
        <v>3</v>
      </c>
      <c r="G84" s="6">
        <v>6529400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48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6</v>
      </c>
      <c r="E85" s="6">
        <v>13087800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49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823300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9" spans="1:25">
      <c r="A89" s="3" t="s">
        <v>55</v>
      </c>
    </row>
    <row r="90" spans="1:25">
      <c r="A90" s="4" t="s">
        <v>56</v>
      </c>
      <c r="B90" s="10" t="s">
        <v>10</v>
      </c>
      <c r="C90" s="10" t="s">
        <v>11</v>
      </c>
      <c r="D90" s="11" t="s">
        <v>57</v>
      </c>
    </row>
    <row r="91" spans="1:25">
      <c r="A91" s="5" t="s">
        <v>58</v>
      </c>
      <c r="B91" s="6">
        <v>1</v>
      </c>
      <c r="C91" s="6">
        <v>3292830</v>
      </c>
      <c r="D91" s="9" t="str">
        <f>ROUND((B91/B8),4)</f>
        <v>0</v>
      </c>
    </row>
    <row r="92" spans="1:25">
      <c r="A92" s="5" t="s">
        <v>59</v>
      </c>
      <c r="B92" s="6">
        <v>12</v>
      </c>
      <c r="C92" s="6">
        <v>25116600</v>
      </c>
      <c r="D92" s="9" t="str">
        <f>ROUND((B92/B8),4)</f>
        <v>0</v>
      </c>
    </row>
    <row r="93" spans="1:25">
      <c r="A93" s="5" t="s">
        <v>60</v>
      </c>
      <c r="B93" s="6">
        <v>2</v>
      </c>
      <c r="C93" s="6">
        <v>3850600</v>
      </c>
      <c r="D93" s="9" t="str">
        <f>ROUND((B93/B8),4)</f>
        <v>0</v>
      </c>
    </row>
    <row r="94" spans="1:25">
      <c r="A94" s="5" t="s">
        <v>61</v>
      </c>
      <c r="B94" s="6">
        <v>2</v>
      </c>
      <c r="C94" s="6">
        <v>2326600</v>
      </c>
      <c r="D94" s="9" t="str">
        <f>ROUND((B94/B8),4)</f>
        <v>0</v>
      </c>
    </row>
    <row r="95" spans="1:25">
      <c r="A95" s="5" t="s">
        <v>62</v>
      </c>
      <c r="B95" s="6">
        <v>1</v>
      </c>
      <c r="C95" s="6">
        <v>663980</v>
      </c>
      <c r="D95" s="9" t="str">
        <f>ROUND((B95/B8),4)</f>
        <v>0</v>
      </c>
    </row>
    <row r="96" spans="1:25">
      <c r="A96" s="5" t="s">
        <v>63</v>
      </c>
      <c r="B96" s="6">
        <v>3</v>
      </c>
      <c r="C96" s="6">
        <v>1536205</v>
      </c>
      <c r="D96" s="9" t="str">
        <f>ROUND((B96/B8),4)</f>
        <v>0</v>
      </c>
    </row>
    <row r="97" spans="1:25">
      <c r="A97" s="5" t="s">
        <v>64</v>
      </c>
      <c r="B97" s="6">
        <v>4</v>
      </c>
      <c r="C97" s="6">
        <v>3425290</v>
      </c>
      <c r="D97" s="9" t="str">
        <f>ROUND((B97/B8),4)</f>
        <v>0</v>
      </c>
    </row>
    <row r="98" spans="1:25">
      <c r="A98" s="5" t="s">
        <v>65</v>
      </c>
      <c r="B98" s="6">
        <v>4</v>
      </c>
      <c r="C98" s="6">
        <v>10419200</v>
      </c>
      <c r="D98" s="9" t="str">
        <f>ROUND((B98/B8),4)</f>
        <v>0</v>
      </c>
    </row>
    <row r="99" spans="1:25">
      <c r="A99" s="5" t="s">
        <v>66</v>
      </c>
      <c r="B99" s="6">
        <v>3</v>
      </c>
      <c r="C99" s="6">
        <v>4756900</v>
      </c>
      <c r="D99" s="9" t="str">
        <f>ROUND((B99/B8),4)</f>
        <v>0</v>
      </c>
    </row>
    <row r="100" spans="1:25">
      <c r="A100" s="5" t="s">
        <v>67</v>
      </c>
      <c r="B100" s="6">
        <v>3</v>
      </c>
      <c r="C100" s="6">
        <v>2669455</v>
      </c>
      <c r="D100" s="9" t="str">
        <f>ROUND((B100/B8),4)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65:A66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2023-02-03T06:00:02+07:00</dcterms:created>
  <dcterms:modified xsi:type="dcterms:W3CDTF">2023-02-03T06:00:02+07:00</dcterms:modified>
  <dc:title>Untitled Spreadsheet</dc:title>
  <dc:description/>
  <dc:subject/>
  <cp:keywords/>
  <cp:category/>
</cp:coreProperties>
</file>