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<sst xmlns="http://schemas.openxmlformats.org/spreadsheetml/2006/main" uniqueCount="69">
  <si>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SCHOOL PORTAL REPORT</t>
  </si>
  <si>
    <t>Request data: Export data of D-1, 2023-02-05 00:00:00 ~ 2023-02-05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</si>
  <si>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</si>
  <si>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</si>
  <si>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</si>
  <si>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</si>
  <si>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</si>
  <si>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</si>
  <si>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</si>
  <si>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</si>
  <si>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</si>
  <si>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</si>
  <si>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</si>
  <si>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</si>
  <si>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</si>
  <si>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</si>
  <si>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</si>
  <si>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</si>
  <si>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</si>
  <si>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</si>
  <si>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</si>
  <si>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</si>
  <si>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</si>
  <si>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</si>
  <si>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</si>
  <si>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</si>
  <si>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</si>
  <si>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</si>
  <si>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</si>
  <si>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</si>
  <si>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</si>
  <si>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</si>
  <si>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MAMNON15TB</t>
  </si>
  <si>
    <t>NGUYENHIEN</t>
  </si>
  <si>
    <t>THCSHBINH</t>
  </si>
  <si>
    <t>TRUONGMN13</t>
  </si>
  <si>
    <t>MAMNON12TB</t>
  </si>
  <si>
    <t>THPHUHUU</t>
  </si>
  <si>
    <t>TTHUANDONG</t>
  </si>
  <si>
    <t>TRANVANON1</t>
  </si>
  <si>
    <t>MNONSONCA2</t>
  </si>
  <si>
    <t>MAMNON10TB</t>
  </si>
  <si>
    <t>THDUONGVANLICH</t>
  </si>
  <si>
    <t>THHOABINH</t>
  </si>
  <si>
    <t>THBINHQUOI</t>
  </si>
  <si>
    <t>THCSTTHANH</t>
  </si>
  <si>
    <t>THCSNVL</t>
  </si>
  <si>
    <t>THMYTHUY</t>
  </si>
  <si>
    <t>THHOVANHUE</t>
  </si>
  <si>
    <t>MNLTHANHMY</t>
  </si>
  <si>
    <t>THNSONHA</t>
  </si>
  <si>
    <t>HAHUYGIAP</t>
  </si>
  <si>
    <t>THCSGONGTO</t>
  </si>
  <si>
    <t>THLINHDONG</t>
  </si>
  <si>
    <t>TTGDTXQ1</t>
  </si>
  <si>
    <t>MAMNON04TB</t>
  </si>
  <si>
    <t>Cancel Transaction</t>
  </si>
  <si>
    <t>THCSNGDU</t>
  </si>
  <si>
    <t>LENGOCHAN</t>
  </si>
  <si>
    <t>THCSLTRUONG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</si>
  <si>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</si>
  <si>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</si>
  <si>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</si>
  <si>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</si>
  <si>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</si>
  <si>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DC_132-Loại giao dịch không được hỗ trợ</t>
  </si>
  <si>
    <t>PG_ER30-Giao dịch thất bại - Không thể xác thực được khách hàng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</si>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</sst>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2"/>
  <sheetViews>
    <sheetView tabSelected="1" workbookViewId="0" showGridLines="true" showRowColHeaders="1">
      <selection activeCell="D96" sqref="D9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174</v>
      </c>
      <c r="C7" s="6">
        <v>303338897</v>
      </c>
      <c r="E7" s="5" t="s">
        <v>15</v>
      </c>
      <c r="F7" s="6">
        <v>67</v>
      </c>
      <c r="G7" s="6">
        <v>124847100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24851975</v>
      </c>
      <c r="E8" s="5" t="s">
        <v>17</v>
      </c>
      <c r="F8" s="6">
        <v>69</v>
      </c>
      <c r="G8" s="6">
        <v>113947700</v>
      </c>
      <c r="H8" s="9" t="str">
        <f>ROUND((F8/L8),4)</f>
        <v>0</v>
      </c>
      <c r="I8" s="6">
        <v>11</v>
      </c>
      <c r="J8" s="6">
        <v>20272800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19304125</v>
      </c>
      <c r="H9" s="9" t="str">
        <f>ROUND((F9/L9),4)</f>
        <v>0</v>
      </c>
      <c r="I9" s="6">
        <v>3</v>
      </c>
      <c r="J9" s="6">
        <v>4579175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22006622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13131055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1427090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6289955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2385250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14283800</v>
      </c>
      <c r="F24" s="6">
        <v>3</v>
      </c>
      <c r="G24" s="6">
        <v>6878900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1999550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11392100</v>
      </c>
      <c r="F25" s="6">
        <v>3</v>
      </c>
      <c r="G25" s="6">
        <v>5349900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3330448</v>
      </c>
      <c r="N25" s="6">
        <v>1</v>
      </c>
      <c r="O25" s="6">
        <v>1766100</v>
      </c>
      <c r="P25" s="6">
        <v>1</v>
      </c>
      <c r="Q25" s="6">
        <v>1427090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25055700</v>
      </c>
      <c r="F26" s="6">
        <v>6</v>
      </c>
      <c r="G26" s="6">
        <v>15663800</v>
      </c>
      <c r="H26" s="6">
        <v>4</v>
      </c>
      <c r="I26" s="6">
        <v>10844940</v>
      </c>
      <c r="J26" s="6">
        <v>0</v>
      </c>
      <c r="K26" s="6">
        <v>0</v>
      </c>
      <c r="L26" s="6">
        <v>1</v>
      </c>
      <c r="M26" s="6">
        <v>2991104</v>
      </c>
      <c r="N26" s="6">
        <v>3</v>
      </c>
      <c r="O26" s="6">
        <v>8406230</v>
      </c>
      <c r="P26" s="6">
        <v>0</v>
      </c>
      <c r="Q26" s="6">
        <v>0</v>
      </c>
      <c r="R26" s="6">
        <v>1</v>
      </c>
      <c r="S26" s="6">
        <v>2988160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605300</v>
      </c>
      <c r="F27" s="6">
        <v>3</v>
      </c>
      <c r="G27" s="6">
        <v>2399900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611632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1438255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28600500</v>
      </c>
      <c r="F28" s="6">
        <v>11</v>
      </c>
      <c r="G28" s="6">
        <v>17558300</v>
      </c>
      <c r="H28" s="6">
        <v>2</v>
      </c>
      <c r="I28" s="6">
        <v>3652310</v>
      </c>
      <c r="J28" s="6">
        <v>0</v>
      </c>
      <c r="K28" s="6">
        <v>0</v>
      </c>
      <c r="L28" s="6">
        <v>1</v>
      </c>
      <c r="M28" s="6">
        <v>1362456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1863540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1799300</v>
      </c>
      <c r="F29" s="6">
        <v>4</v>
      </c>
      <c r="G29" s="6">
        <v>7027200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2742900</v>
      </c>
      <c r="F30" s="6">
        <v>6</v>
      </c>
      <c r="G30" s="6">
        <v>6721800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4272600</v>
      </c>
      <c r="F31" s="6">
        <v>10</v>
      </c>
      <c r="G31" s="6">
        <v>16968000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1854200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1223300</v>
      </c>
      <c r="F32" s="6">
        <v>1</v>
      </c>
      <c r="G32" s="6">
        <v>1223300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2032000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1015000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4196600</v>
      </c>
      <c r="F33" s="6">
        <v>2</v>
      </c>
      <c r="G33" s="6">
        <v>5116600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3126600</v>
      </c>
      <c r="F34" s="6">
        <v>3</v>
      </c>
      <c r="G34" s="6">
        <v>4999900</v>
      </c>
      <c r="H34" s="6">
        <v>1</v>
      </c>
      <c r="I34" s="6">
        <v>1484100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1331600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7581500</v>
      </c>
      <c r="F36" s="6">
        <v>1</v>
      </c>
      <c r="G36" s="6">
        <v>1333300</v>
      </c>
      <c r="H36" s="6">
        <v>1</v>
      </c>
      <c r="I36" s="6">
        <v>1367375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1197700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1370250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1590600</v>
      </c>
      <c r="F37" s="6">
        <v>4</v>
      </c>
      <c r="G37" s="6">
        <v>4125200</v>
      </c>
      <c r="H37" s="6">
        <v>0</v>
      </c>
      <c r="I37" s="6">
        <v>0</v>
      </c>
      <c r="J37" s="6">
        <v>0</v>
      </c>
      <c r="K37" s="6">
        <v>0</v>
      </c>
      <c r="L37" s="6">
        <v>2</v>
      </c>
      <c r="M37" s="6">
        <v>2533904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3720600</v>
      </c>
      <c r="F38" s="6">
        <v>2</v>
      </c>
      <c r="G38" s="6">
        <v>3720600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2328300</v>
      </c>
      <c r="F39" s="6">
        <v>1</v>
      </c>
      <c r="G39" s="6">
        <v>2136300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2212848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1638300</v>
      </c>
      <c r="F40" s="6">
        <v>3</v>
      </c>
      <c r="G40" s="6">
        <v>4889900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1457960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3186600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2233300</v>
      </c>
      <c r="F42" s="6">
        <v>1</v>
      </c>
      <c r="G42" s="6">
        <v>1723300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1413300</v>
      </c>
      <c r="F43" s="6">
        <v>0</v>
      </c>
      <c r="G43" s="6">
        <v>0</v>
      </c>
      <c r="H43" s="6">
        <v>1</v>
      </c>
      <c r="I43" s="6">
        <v>1387675</v>
      </c>
      <c r="J43" s="6">
        <v>0</v>
      </c>
      <c r="K43" s="6">
        <v>0</v>
      </c>
      <c r="L43" s="6">
        <v>1</v>
      </c>
      <c r="M43" s="6">
        <v>1076960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464025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1593300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1761025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3136600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543560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428300</v>
      </c>
      <c r="F47" s="6">
        <v>0</v>
      </c>
      <c r="G47" s="6">
        <v>0</v>
      </c>
      <c r="H47" s="6">
        <v>1</v>
      </c>
      <c r="I47" s="6">
        <v>103700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3477600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SUM(D55:D61)</f>
        <v>0</v>
      </c>
      <c r="E54" s="6" t="str">
        <f>SUM(E55:E61)</f>
        <v>0</v>
      </c>
      <c r="F54" s="6" t="str">
        <f>SUM(F55:F61)</f>
        <v>0</v>
      </c>
      <c r="G54" s="6" t="str">
        <f>SUM(G55:G61)</f>
        <v>0</v>
      </c>
      <c r="H54" s="6" t="str">
        <f>SUM(H55:H61)</f>
        <v>0</v>
      </c>
      <c r="I54" s="6" t="str">
        <f>SUM(I55:I61)</f>
        <v>0</v>
      </c>
      <c r="J54" s="6" t="str">
        <f>SUM(J55:J61)</f>
        <v>0</v>
      </c>
      <c r="K54" s="6" t="str">
        <f>SUM(K55:K61)</f>
        <v>0</v>
      </c>
      <c r="L54" s="6" t="str">
        <f>SUM(L55:L61)</f>
        <v>0</v>
      </c>
      <c r="M54" s="6" t="str">
        <f>SUM(M55:M61)</f>
        <v>0</v>
      </c>
      <c r="N54" s="6" t="str">
        <f>SUM(N55:N61)</f>
        <v>0</v>
      </c>
      <c r="O54" s="6" t="str">
        <f>SUM(O55:O61)</f>
        <v>0</v>
      </c>
      <c r="P54" s="6" t="str">
        <f>SUM(P55:P61)</f>
        <v>0</v>
      </c>
      <c r="Q54" s="6" t="str">
        <f>SUM(Q55:Q61)</f>
        <v>0</v>
      </c>
      <c r="R54" s="6" t="str">
        <f>SUM(R55:R61)</f>
        <v>0</v>
      </c>
      <c r="S54" s="6" t="str">
        <f>SUM(S55:S61)</f>
        <v>0</v>
      </c>
      <c r="T54" s="6" t="str">
        <f>SUM(T55:T61)</f>
        <v>0</v>
      </c>
      <c r="U54" s="6" t="str">
        <f>SUM(U55:U61)</f>
        <v>0</v>
      </c>
      <c r="V54" s="6" t="str">
        <f>SUM(V55:V61)</f>
        <v>0</v>
      </c>
      <c r="W54" s="6" t="str">
        <f>SUM(W55:W61)</f>
        <v>0</v>
      </c>
      <c r="X54" s="6" t="str">
        <f>SUM(X55:X61)</f>
        <v>0</v>
      </c>
      <c r="Y54" s="6" t="str">
        <f>SUM(Y55:Y61)</f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3152600</v>
      </c>
      <c r="H55" s="6">
        <v>2</v>
      </c>
      <c r="I55" s="6">
        <v>4115150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1823300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2185800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51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1</v>
      </c>
      <c r="I58" s="6">
        <v>464025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5894600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4029900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3186600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56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SUM(D68:D92)</f>
        <v>0</v>
      </c>
      <c r="E67" s="6" t="str">
        <f>SUM(E68:E92)</f>
        <v>0</v>
      </c>
      <c r="F67" s="6" t="str">
        <f>SUM(F68:F92)</f>
        <v>0</v>
      </c>
      <c r="G67" s="6" t="str">
        <f>SUM(G68:G92)</f>
        <v>0</v>
      </c>
      <c r="H67" s="6" t="str">
        <f>SUM(H68:H92)</f>
        <v>0</v>
      </c>
      <c r="I67" s="6" t="str">
        <f>SUM(I68:I92)</f>
        <v>0</v>
      </c>
      <c r="J67" s="6" t="str">
        <f>SUM(J68:J92)</f>
        <v>0</v>
      </c>
      <c r="K67" s="6" t="str">
        <f>SUM(K68:K92)</f>
        <v>0</v>
      </c>
      <c r="L67" s="6" t="str">
        <f>SUM(L68:L92)</f>
        <v>0</v>
      </c>
      <c r="M67" s="6" t="str">
        <f>SUM(M68:M92)</f>
        <v>0</v>
      </c>
      <c r="N67" s="6" t="str">
        <f>SUM(N68:N92)</f>
        <v>0</v>
      </c>
      <c r="O67" s="6" t="str">
        <f>SUM(O68:O92)</f>
        <v>0</v>
      </c>
      <c r="P67" s="6" t="str">
        <f>SUM(P68:P92)</f>
        <v>0</v>
      </c>
      <c r="Q67" s="6" t="str">
        <f>SUM(Q68:Q92)</f>
        <v>0</v>
      </c>
      <c r="R67" s="6" t="str">
        <f>SUM(R68:R92)</f>
        <v>0</v>
      </c>
      <c r="S67" s="6" t="str">
        <f>SUM(S68:S92)</f>
        <v>0</v>
      </c>
      <c r="T67" s="6" t="str">
        <f>SUM(T68:T92)</f>
        <v>0</v>
      </c>
      <c r="U67" s="6" t="str">
        <f>SUM(U68:U92)</f>
        <v>0</v>
      </c>
      <c r="V67" s="6" t="str">
        <f>SUM(V68:V92)</f>
        <v>0</v>
      </c>
      <c r="W67" s="6" t="str">
        <f>SUM(W68:W92)</f>
        <v>0</v>
      </c>
      <c r="X67" s="6" t="str">
        <f>SUM(X68:X92)</f>
        <v>0</v>
      </c>
      <c r="Y67" s="6" t="str">
        <f>SUM(Y68:Y92)</f>
        <v>0</v>
      </c>
    </row>
    <row r="68" spans="1:25">
      <c r="A68" s="5" t="s">
        <v>31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3</v>
      </c>
      <c r="E68" s="6">
        <v>5841900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37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8</v>
      </c>
      <c r="E69" s="6">
        <v>9219400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6</v>
      </c>
      <c r="E70" s="6">
        <v>6689800</v>
      </c>
      <c r="F70" s="6">
        <v>4</v>
      </c>
      <c r="G70" s="6">
        <v>4603200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1016000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4</v>
      </c>
      <c r="E71" s="6">
        <v>7000200</v>
      </c>
      <c r="F71" s="6">
        <v>5</v>
      </c>
      <c r="G71" s="6">
        <v>8161500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7</v>
      </c>
      <c r="E72" s="6">
        <v>12789100</v>
      </c>
      <c r="F72" s="6">
        <v>4</v>
      </c>
      <c r="G72" s="6">
        <v>6608200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4</v>
      </c>
      <c r="E73" s="6">
        <v>3589200</v>
      </c>
      <c r="F73" s="6">
        <v>3</v>
      </c>
      <c r="G73" s="6">
        <v>4613900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43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5</v>
      </c>
      <c r="E74" s="6">
        <v>7131500</v>
      </c>
      <c r="F74" s="6">
        <v>3</v>
      </c>
      <c r="G74" s="6">
        <v>4214900</v>
      </c>
      <c r="H74" s="6">
        <v>1</v>
      </c>
      <c r="I74" s="6">
        <v>1367375</v>
      </c>
      <c r="J74" s="6">
        <v>0</v>
      </c>
      <c r="K74" s="6">
        <v>0</v>
      </c>
      <c r="L74" s="6">
        <v>0</v>
      </c>
      <c r="M74" s="6">
        <v>0</v>
      </c>
      <c r="N74" s="6">
        <v>1</v>
      </c>
      <c r="O74" s="6">
        <v>1431150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4</v>
      </c>
      <c r="W74" s="6">
        <v>5724600</v>
      </c>
      <c r="X74" s="6">
        <v>0</v>
      </c>
      <c r="Y74" s="6">
        <v>0</v>
      </c>
    </row>
    <row r="75" spans="1:25">
      <c r="A75" s="5" t="s">
        <v>35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10</v>
      </c>
      <c r="E75" s="6">
        <v>20104000</v>
      </c>
      <c r="F75" s="6">
        <v>3</v>
      </c>
      <c r="G75" s="6">
        <v>4972900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44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1590600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10</v>
      </c>
      <c r="E77" s="6">
        <v>15183000</v>
      </c>
      <c r="F77" s="6">
        <v>1</v>
      </c>
      <c r="G77" s="6">
        <v>1538300</v>
      </c>
      <c r="H77" s="6">
        <v>0</v>
      </c>
      <c r="I77" s="6">
        <v>0</v>
      </c>
      <c r="J77" s="6">
        <v>0</v>
      </c>
      <c r="K77" s="6">
        <v>0</v>
      </c>
      <c r="L77" s="6">
        <v>1</v>
      </c>
      <c r="M77" s="6">
        <v>1559560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2666600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33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8</v>
      </c>
      <c r="E79" s="6">
        <v>22478400</v>
      </c>
      <c r="F79" s="6">
        <v>9</v>
      </c>
      <c r="G79" s="6">
        <v>25425700</v>
      </c>
      <c r="H79" s="6">
        <v>2</v>
      </c>
      <c r="I79" s="6">
        <v>5980720</v>
      </c>
      <c r="J79" s="6">
        <v>0</v>
      </c>
      <c r="K79" s="6">
        <v>0</v>
      </c>
      <c r="L79" s="6">
        <v>0</v>
      </c>
      <c r="M79" s="6">
        <v>0</v>
      </c>
      <c r="N79" s="6">
        <v>2</v>
      </c>
      <c r="O79" s="6">
        <v>5418070</v>
      </c>
      <c r="P79" s="6">
        <v>0</v>
      </c>
      <c r="Q79" s="6">
        <v>0</v>
      </c>
      <c r="R79" s="6">
        <v>1</v>
      </c>
      <c r="S79" s="6">
        <v>2988160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50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</v>
      </c>
      <c r="E80" s="6">
        <v>2826600</v>
      </c>
      <c r="F80" s="6">
        <v>1</v>
      </c>
      <c r="G80" s="6">
        <v>1368300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49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4266600</v>
      </c>
      <c r="F81" s="6">
        <v>1</v>
      </c>
      <c r="G81" s="6">
        <v>2233300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6</v>
      </c>
      <c r="G82" s="6">
        <v>12463800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36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6</v>
      </c>
      <c r="E83" s="6">
        <v>9425800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48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1091300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2098300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52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1593300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1761025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47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1638300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1563300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54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1</v>
      </c>
      <c r="M89" s="6">
        <v>431800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58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2608300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59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3</v>
      </c>
      <c r="E91" s="6">
        <v>2547900</v>
      </c>
      <c r="F91" s="6">
        <v>2</v>
      </c>
      <c r="G91" s="6">
        <v>1698600</v>
      </c>
      <c r="H91" s="6">
        <v>1</v>
      </c>
      <c r="I91" s="6">
        <v>860890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55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4</v>
      </c>
      <c r="E92" s="6">
        <v>6955200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5" spans="1:25">
      <c r="A95" s="3" t="s">
        <v>60</v>
      </c>
    </row>
    <row r="96" spans="1:25">
      <c r="A96" s="4" t="s">
        <v>61</v>
      </c>
      <c r="B96" s="10" t="s">
        <v>10</v>
      </c>
      <c r="C96" s="10" t="s">
        <v>11</v>
      </c>
      <c r="D96" s="11" t="s">
        <v>62</v>
      </c>
    </row>
    <row r="97" spans="1:25">
      <c r="A97" s="5" t="s">
        <v>63</v>
      </c>
      <c r="B97" s="6">
        <v>3</v>
      </c>
      <c r="C97" s="6">
        <v>3906900</v>
      </c>
      <c r="D97" s="9" t="str">
        <f>ROUND((B97/B8),4)</f>
        <v>0</v>
      </c>
    </row>
    <row r="98" spans="1:25">
      <c r="A98" s="5" t="s">
        <v>64</v>
      </c>
      <c r="B98" s="6">
        <v>3</v>
      </c>
      <c r="C98" s="6">
        <v>5444900</v>
      </c>
      <c r="D98" s="9" t="str">
        <f>ROUND((B98/B8),4)</f>
        <v>0</v>
      </c>
    </row>
    <row r="99" spans="1:25">
      <c r="A99" s="5" t="s">
        <v>65</v>
      </c>
      <c r="B99" s="6">
        <v>1</v>
      </c>
      <c r="C99" s="6">
        <v>2185800</v>
      </c>
      <c r="D99" s="9" t="str">
        <f>ROUND((B99/B8),4)</f>
        <v>0</v>
      </c>
    </row>
    <row r="100" spans="1:25">
      <c r="A100" s="5" t="s">
        <v>66</v>
      </c>
      <c r="B100" s="6">
        <v>2</v>
      </c>
      <c r="C100" s="6">
        <v>2521600</v>
      </c>
      <c r="D100" s="9" t="str">
        <f>ROUND((B100/B8),4)</f>
        <v>0</v>
      </c>
    </row>
    <row r="101" spans="1:25">
      <c r="A101" s="5" t="s">
        <v>67</v>
      </c>
      <c r="B101" s="6">
        <v>4</v>
      </c>
      <c r="C101" s="6">
        <v>8735200</v>
      </c>
      <c r="D101" s="9" t="str">
        <f>ROUND((B101/B8),4)</f>
        <v>0</v>
      </c>
    </row>
    <row r="102" spans="1:25">
      <c r="A102" s="5" t="s">
        <v>68</v>
      </c>
      <c r="B102" s="6">
        <v>1</v>
      </c>
      <c r="C102" s="6">
        <v>2057575</v>
      </c>
      <c r="D102" s="9" t="str">
        <f>ROUND((B102/B8),4)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2023-02-06T06:00:01+07:00</dcterms:created>
  <dcterms:modified xsi:type="dcterms:W3CDTF">2023-02-06T06:00:01+07:00</dcterms:modified>
  <dc:title>Untitled Spreadsheet</dc:title>
  <dc:description/>
  <dc:subject/>
  <cp:keywords/>
  <cp:category/>
</cp:coreProperties>
</file>