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<sst xmlns="http://schemas.openxmlformats.org/spreadsheetml/2006/main" uniqueCount="82">
  <si>
    <t>SCHOOL PORTAL REPORT</t>
  </si>
  <si>
    <t>Request data: Export data of D-1, 2023-02-06 00:00:00 ~ 2023-02-06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</si>
  <si>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</si>
  <si>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</si>
  <si>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</si>
  <si>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</si>
  <si>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</si>
  <si>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</si>
  <si>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</si>
  <si>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</si>
  <si>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</si>
  <si>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</si>
  <si>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</si>
  <si>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</si>
  <si>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</si>
  <si>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</si>
  <si>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</si>
  <si>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</si>
  <si>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</si>
  <si>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</si>
  <si>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</si>
  <si>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</si>
  <si>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</si>
  <si>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</si>
  <si>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</si>
  <si>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</si>
  <si>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</si>
  <si>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</si>
  <si>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</si>
  <si>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</si>
  <si>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</si>
  <si>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</si>
  <si>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NGUYENHIEN</t>
  </si>
  <si>
    <t>THLINHDONG</t>
  </si>
  <si>
    <t>MAMNON15TB</t>
  </si>
  <si>
    <t>THNSONHA</t>
  </si>
  <si>
    <t>THCSLTRUONG</t>
  </si>
  <si>
    <t>TTHUANDONG</t>
  </si>
  <si>
    <t>MNHOAMAIQ3</t>
  </si>
  <si>
    <t>THCSTTHANH</t>
  </si>
  <si>
    <t>THHOABINH</t>
  </si>
  <si>
    <t>THCSNVL</t>
  </si>
  <si>
    <t>TIEUHOCNTT</t>
  </si>
  <si>
    <t>THBINHQUOI</t>
  </si>
  <si>
    <t>THMYTHUY</t>
  </si>
  <si>
    <t>MAMNON12TB</t>
  </si>
  <si>
    <t>TRANVANON1</t>
  </si>
  <si>
    <t>THHOVANHUE</t>
  </si>
  <si>
    <t>THCSHBINH</t>
  </si>
  <si>
    <t>MNPHUHOA</t>
  </si>
  <si>
    <t>MAMNON04TB</t>
  </si>
  <si>
    <t>HAHUYGIAP</t>
  </si>
  <si>
    <t>THPHUHUU</t>
  </si>
  <si>
    <t>THCSNGDU</t>
  </si>
  <si>
    <t>MAMNON10TB</t>
  </si>
  <si>
    <t>MNLTHANHMY</t>
  </si>
  <si>
    <t>THCSPHUHUU</t>
  </si>
  <si>
    <t>TTGDTXQ1</t>
  </si>
  <si>
    <t>MNHOAMAITD</t>
  </si>
  <si>
    <t>THDUONGVANLICH</t>
  </si>
  <si>
    <t>MNONSONCA2</t>
  </si>
  <si>
    <t>LENGOCHAN</t>
  </si>
  <si>
    <t>Cancel Transaction</t>
  </si>
  <si>
    <t>THCSGONGTO</t>
  </si>
  <si>
    <t>Sort by error code</t>
  </si>
  <si>
    <t>Error Code</t>
  </si>
  <si>
    <t>Rate (%)</t>
  </si>
  <si>
    <t>PG_ER16-OTP không đúng</t>
  </si>
  <si>
    <t>PG_ER18-Thẻ hết hạn hoặc bị khóa.</t>
  </si>
  <si>
    <t>IC_127-Bank system error, please try again</t>
  </si>
  <si>
    <t>PG_ER42-OTP time out (nếu bạn bị trừ tiền thì sẽ được hoàn lại)</t>
  </si>
  <si>
    <t>DC_128-Sai ngày hết hạn</t>
  </si>
  <si>
    <t>PG_ER19-Số tiền không đủ để thanh toán.</t>
  </si>
  <si>
    <t>PG_ER7-Số thẻ không đúng.</t>
  </si>
  <si>
    <t>PG_ER2-Thông tin thẻ không đúng, vui lòng thử lại</t>
  </si>
  <si>
    <t>PG_ER3-Quá thời gian thanh toán</t>
  </si>
  <si>
    <t>475-Thất bại</t>
  </si>
  <si>
    <t>PG_ER21-Thẻ chưa được đăng ký dịch vụ thanh toán trực tuyến. Quý khách vui lòng thực hiện đăng ký dịch vụ tại website/ ứng dụng ngân hàng theo Hướng dẫn hoặc liên hệ ngân hàng để được hỗ trợ.</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</si>
  <si>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</si>
  <si>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</si>
  <si>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PG_ER22-Tên chủ thẻ không đúng.</t>
  </si>
  <si>
    <t>PG_ER23-Ngân hàng phát hành thẻ từ chối cấp phép cho giao dịch.</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</si>
</sst>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34"/>
  <sheetViews>
    <sheetView tabSelected="1" workbookViewId="0" showGridLines="true" showRowColHeaders="1">
      <selection activeCell="D119" sqref="D119"/>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528</v>
      </c>
      <c r="C7" s="6">
        <v>945136763</v>
      </c>
      <c r="E7" s="5" t="s">
        <v>15</v>
      </c>
      <c r="F7" s="6">
        <v>260</v>
      </c>
      <c r="G7" s="6">
        <v>469721500</v>
      </c>
      <c r="H7" s="9" t="str">
        <f>ROUND((F7/L7),4)</f>
        <v>0</v>
      </c>
      <c r="I7" s="6">
        <v>0</v>
      </c>
      <c r="J7" s="6">
        <v>0</v>
      </c>
      <c r="K7" s="9" t="str">
        <f>ROUND((I7/L7),4)</f>
        <v>0</v>
      </c>
      <c r="L7" s="6" t="str">
        <f>SUM(F7,I7)</f>
        <v>0</v>
      </c>
      <c r="M7" s="6" t="str">
        <f>SUM(G7,J7)</f>
        <v>0</v>
      </c>
    </row>
    <row r="8" spans="1:25">
      <c r="A8" s="5" t="s">
        <v>16</v>
      </c>
      <c r="B8" s="6">
        <v>55</v>
      </c>
      <c r="C8" s="6">
        <v>102444018</v>
      </c>
      <c r="E8" s="5" t="s">
        <v>17</v>
      </c>
      <c r="F8" s="6">
        <v>206</v>
      </c>
      <c r="G8" s="6">
        <v>367626750</v>
      </c>
      <c r="H8" s="9" t="str">
        <f>ROUND((F8/L8),4)</f>
        <v>0</v>
      </c>
      <c r="I8" s="6">
        <v>44</v>
      </c>
      <c r="J8" s="6">
        <v>84175700</v>
      </c>
      <c r="K8" s="9" t="str">
        <f>ROUND((I8/L8),4)</f>
        <v>0</v>
      </c>
      <c r="L8" s="6" t="str">
        <f>SUM(F8,I8)</f>
        <v>0</v>
      </c>
      <c r="M8" s="6" t="str">
        <f>SUM(G8,J8)</f>
        <v>0</v>
      </c>
    </row>
    <row r="9" spans="1:25">
      <c r="A9" s="5" t="s">
        <v>18</v>
      </c>
      <c r="B9" s="6" t="str">
        <f>SUM(B7,B8)</f>
        <v>0</v>
      </c>
      <c r="C9" s="6" t="str">
        <f>SUM(C7,C8)</f>
        <v>0</v>
      </c>
      <c r="E9" s="5" t="s">
        <v>19</v>
      </c>
      <c r="F9" s="6">
        <v>29</v>
      </c>
      <c r="G9" s="6">
        <v>53313238</v>
      </c>
      <c r="H9" s="9" t="str">
        <f>ROUND((F9/L9),4)</f>
        <v>0</v>
      </c>
      <c r="I9" s="6">
        <v>11</v>
      </c>
      <c r="J9" s="6">
        <v>18268318</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18</v>
      </c>
      <c r="G11" s="6">
        <v>31057195</v>
      </c>
      <c r="H11" s="9" t="str">
        <f>ROUND((F11/L11),4)</f>
        <v>0</v>
      </c>
      <c r="I11" s="6">
        <v>0</v>
      </c>
      <c r="J11" s="6">
        <v>0</v>
      </c>
      <c r="K11" s="9" t="str">
        <f>ROUND((I11/L11),4)</f>
        <v>0</v>
      </c>
      <c r="L11" s="6" t="str">
        <f>SUM(F11,I11)</f>
        <v>0</v>
      </c>
      <c r="M11" s="6" t="str">
        <f>SUM(G11,J11)</f>
        <v>0</v>
      </c>
    </row>
    <row r="12" spans="1:25">
      <c r="E12" s="5" t="s">
        <v>22</v>
      </c>
      <c r="F12" s="6">
        <v>6</v>
      </c>
      <c r="G12" s="6">
        <v>10605735</v>
      </c>
      <c r="H12" s="9" t="str">
        <f>ROUND((F12/L12),4)</f>
        <v>0</v>
      </c>
      <c r="I12" s="6">
        <v>0</v>
      </c>
      <c r="J12" s="6">
        <v>0</v>
      </c>
      <c r="K12" s="9" t="str">
        <f>ROUND((I12/L12),4)</f>
        <v>0</v>
      </c>
      <c r="L12" s="6" t="str">
        <f>SUM(F12,I12)</f>
        <v>0</v>
      </c>
      <c r="M12" s="6" t="str">
        <f>SUM(G12,J12)</f>
        <v>0</v>
      </c>
    </row>
    <row r="13" spans="1:25">
      <c r="E13" s="5" t="s">
        <v>23</v>
      </c>
      <c r="F13" s="6">
        <v>2</v>
      </c>
      <c r="G13" s="6">
        <v>976430</v>
      </c>
      <c r="H13" s="9" t="str">
        <f>ROUND((F13/L13),4)</f>
        <v>0</v>
      </c>
      <c r="I13" s="6">
        <v>0</v>
      </c>
      <c r="J13" s="6">
        <v>0</v>
      </c>
      <c r="K13" s="9" t="str">
        <f>ROUND((I13/L13),4)</f>
        <v>0</v>
      </c>
      <c r="L13" s="6" t="str">
        <f>SUM(F13,I13)</f>
        <v>0</v>
      </c>
      <c r="M13" s="6" t="str">
        <f>SUM(G13,J13)</f>
        <v>0</v>
      </c>
    </row>
    <row r="14" spans="1:25">
      <c r="E14" s="5" t="s">
        <v>24</v>
      </c>
      <c r="F14" s="6">
        <v>3</v>
      </c>
      <c r="G14" s="6">
        <v>4354350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4</v>
      </c>
      <c r="G16" s="6">
        <v>7481565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SUM(D24:D53)</f>
        <v>0</v>
      </c>
      <c r="E23" s="6" t="str">
        <f>SUM(E24:E53)</f>
        <v>0</v>
      </c>
      <c r="F23" s="6" t="str">
        <f>SUM(F24:F53)</f>
        <v>0</v>
      </c>
      <c r="G23" s="6" t="str">
        <f>SUM(G24:G53)</f>
        <v>0</v>
      </c>
      <c r="H23" s="6" t="str">
        <f>SUM(H24:H53)</f>
        <v>0</v>
      </c>
      <c r="I23" s="6" t="str">
        <f>SUM(I24:I53)</f>
        <v>0</v>
      </c>
      <c r="J23" s="6" t="str">
        <f>SUM(J24:J53)</f>
        <v>0</v>
      </c>
      <c r="K23" s="6" t="str">
        <f>SUM(K24:K53)</f>
        <v>0</v>
      </c>
      <c r="L23" s="6" t="str">
        <f>SUM(L24:L53)</f>
        <v>0</v>
      </c>
      <c r="M23" s="6" t="str">
        <f>SUM(M24:M53)</f>
        <v>0</v>
      </c>
      <c r="N23" s="6" t="str">
        <f>SUM(N24:N53)</f>
        <v>0</v>
      </c>
      <c r="O23" s="6" t="str">
        <f>SUM(O24:O53)</f>
        <v>0</v>
      </c>
      <c r="P23" s="6" t="str">
        <f>SUM(P24:P53)</f>
        <v>0</v>
      </c>
      <c r="Q23" s="6" t="str">
        <f>SUM(Q24:Q53)</f>
        <v>0</v>
      </c>
      <c r="R23" s="6" t="str">
        <f>SUM(R24:R53)</f>
        <v>0</v>
      </c>
      <c r="S23" s="6" t="str">
        <f>SUM(S24:S53)</f>
        <v>0</v>
      </c>
      <c r="T23" s="6" t="str">
        <f>SUM(T24:T53)</f>
        <v>0</v>
      </c>
      <c r="U23" s="6" t="str">
        <f>SUM(U24:U53)</f>
        <v>0</v>
      </c>
      <c r="V23" s="6" t="str">
        <f>SUM(V24:V53)</f>
        <v>0</v>
      </c>
      <c r="W23" s="6" t="str">
        <f>SUM(W24:W53)</f>
        <v>0</v>
      </c>
      <c r="X23" s="6" t="str">
        <f>SUM(X24:X53)</f>
        <v>0</v>
      </c>
      <c r="Y23" s="6" t="str">
        <f>SUM(Y24:Y53)</f>
        <v>0</v>
      </c>
    </row>
    <row r="24" spans="1:25">
      <c r="A24" s="5" t="s">
        <v>31</v>
      </c>
      <c r="B24" s="6" t="str">
        <f>SUM(D24,F24,H24,J24,L24,N24,P24,R24,T24,V24,X24)</f>
        <v>0</v>
      </c>
      <c r="C24" s="6" t="str">
        <f>SUM(E24,G24,I24,K24,M24,O24,Q24,S24,U24,W24,Y24)</f>
        <v>0</v>
      </c>
      <c r="D24" s="6">
        <v>33</v>
      </c>
      <c r="E24" s="6">
        <v>56043900</v>
      </c>
      <c r="F24" s="6">
        <v>22</v>
      </c>
      <c r="G24" s="6">
        <v>47775600</v>
      </c>
      <c r="H24" s="6">
        <v>4</v>
      </c>
      <c r="I24" s="6">
        <v>8686035</v>
      </c>
      <c r="J24" s="6">
        <v>0</v>
      </c>
      <c r="K24" s="6">
        <v>0</v>
      </c>
      <c r="L24" s="6">
        <v>4</v>
      </c>
      <c r="M24" s="6">
        <v>7294880</v>
      </c>
      <c r="N24" s="6">
        <v>2</v>
      </c>
      <c r="O24" s="6">
        <v>2964815</v>
      </c>
      <c r="P24" s="6">
        <v>0</v>
      </c>
      <c r="Q24" s="6">
        <v>0</v>
      </c>
      <c r="R24" s="6">
        <v>2</v>
      </c>
      <c r="S24" s="6">
        <v>2770950</v>
      </c>
      <c r="T24" s="6">
        <v>0</v>
      </c>
      <c r="U24" s="6">
        <v>0</v>
      </c>
      <c r="V24" s="6">
        <v>1</v>
      </c>
      <c r="W24" s="6">
        <v>2685690</v>
      </c>
      <c r="X24" s="6">
        <v>0</v>
      </c>
      <c r="Y24" s="6">
        <v>0</v>
      </c>
    </row>
    <row r="25" spans="1:25">
      <c r="A25" s="5" t="s">
        <v>32</v>
      </c>
      <c r="B25" s="6" t="str">
        <f>SUM(D25,F25,H25,J25,L25,N25,P25,R25,T25,V25,X25)</f>
        <v>0</v>
      </c>
      <c r="C25" s="6" t="str">
        <f>SUM(E25,G25,I25,K25,M25,O25,Q25,S25,U25,W25,Y25)</f>
        <v>0</v>
      </c>
      <c r="D25" s="6">
        <v>37</v>
      </c>
      <c r="E25" s="6">
        <v>87690100</v>
      </c>
      <c r="F25" s="6">
        <v>17</v>
      </c>
      <c r="G25" s="6">
        <v>44794100</v>
      </c>
      <c r="H25" s="6">
        <v>0</v>
      </c>
      <c r="I25" s="6">
        <v>0</v>
      </c>
      <c r="J25" s="6">
        <v>0</v>
      </c>
      <c r="K25" s="6">
        <v>0</v>
      </c>
      <c r="L25" s="6">
        <v>2</v>
      </c>
      <c r="M25" s="6">
        <v>5423408</v>
      </c>
      <c r="N25" s="6">
        <v>1</v>
      </c>
      <c r="O25" s="6">
        <v>2988160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8</v>
      </c>
      <c r="E26" s="6">
        <v>13196400</v>
      </c>
      <c r="F26" s="6">
        <v>6</v>
      </c>
      <c r="G26" s="6">
        <v>8884800</v>
      </c>
      <c r="H26" s="6">
        <v>0</v>
      </c>
      <c r="I26" s="6">
        <v>0</v>
      </c>
      <c r="J26" s="6">
        <v>0</v>
      </c>
      <c r="K26" s="6">
        <v>0</v>
      </c>
      <c r="L26" s="6">
        <v>1</v>
      </c>
      <c r="M26" s="6">
        <v>1493520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21</v>
      </c>
      <c r="E27" s="6">
        <v>32357300</v>
      </c>
      <c r="F27" s="6">
        <v>17</v>
      </c>
      <c r="G27" s="6">
        <v>28261100</v>
      </c>
      <c r="H27" s="6">
        <v>5</v>
      </c>
      <c r="I27" s="6">
        <v>7997020</v>
      </c>
      <c r="J27" s="6">
        <v>0</v>
      </c>
      <c r="K27" s="6">
        <v>0</v>
      </c>
      <c r="L27" s="6">
        <v>4</v>
      </c>
      <c r="M27" s="6">
        <v>6478016</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1</v>
      </c>
      <c r="E28" s="6">
        <v>1413300</v>
      </c>
      <c r="F28" s="6">
        <v>2</v>
      </c>
      <c r="G28" s="6">
        <v>1791600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2</v>
      </c>
      <c r="E29" s="6">
        <v>3621600</v>
      </c>
      <c r="F29" s="6">
        <v>6</v>
      </c>
      <c r="G29" s="6">
        <v>6199800</v>
      </c>
      <c r="H29" s="6">
        <v>0</v>
      </c>
      <c r="I29" s="6">
        <v>0</v>
      </c>
      <c r="J29" s="6">
        <v>0</v>
      </c>
      <c r="K29" s="6">
        <v>0</v>
      </c>
      <c r="L29" s="6">
        <v>1</v>
      </c>
      <c r="M29" s="6">
        <v>859536</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v>
      </c>
      <c r="E30" s="6">
        <v>6688200</v>
      </c>
      <c r="F30" s="6">
        <v>16</v>
      </c>
      <c r="G30" s="6">
        <v>27423750</v>
      </c>
      <c r="H30" s="6">
        <v>1</v>
      </c>
      <c r="I30" s="6">
        <v>1641425</v>
      </c>
      <c r="J30" s="6">
        <v>0</v>
      </c>
      <c r="K30" s="6">
        <v>0</v>
      </c>
      <c r="L30" s="6">
        <v>0</v>
      </c>
      <c r="M30" s="6">
        <v>0</v>
      </c>
      <c r="N30" s="6">
        <v>1</v>
      </c>
      <c r="O30" s="6">
        <v>1668660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30</v>
      </c>
      <c r="E31" s="6">
        <v>83839000</v>
      </c>
      <c r="F31" s="6">
        <v>32</v>
      </c>
      <c r="G31" s="6">
        <v>85070100</v>
      </c>
      <c r="H31" s="6">
        <v>1</v>
      </c>
      <c r="I31" s="6">
        <v>3101503</v>
      </c>
      <c r="J31" s="6">
        <v>0</v>
      </c>
      <c r="K31" s="6">
        <v>0</v>
      </c>
      <c r="L31" s="6">
        <v>1</v>
      </c>
      <c r="M31" s="6">
        <v>2469495</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0</v>
      </c>
      <c r="E32" s="6">
        <v>0</v>
      </c>
      <c r="F32" s="6">
        <v>3</v>
      </c>
      <c r="G32" s="6">
        <v>4745400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16</v>
      </c>
      <c r="E33" s="6">
        <v>23177800</v>
      </c>
      <c r="F33" s="6">
        <v>10</v>
      </c>
      <c r="G33" s="6">
        <v>13843000</v>
      </c>
      <c r="H33" s="6">
        <v>3</v>
      </c>
      <c r="I33" s="6">
        <v>4097050</v>
      </c>
      <c r="J33" s="6">
        <v>0</v>
      </c>
      <c r="K33" s="6">
        <v>0</v>
      </c>
      <c r="L33" s="6">
        <v>0</v>
      </c>
      <c r="M33" s="6">
        <v>0</v>
      </c>
      <c r="N33" s="6">
        <v>1</v>
      </c>
      <c r="O33" s="6">
        <v>1811775</v>
      </c>
      <c r="P33" s="6">
        <v>0</v>
      </c>
      <c r="Q33" s="6">
        <v>0</v>
      </c>
      <c r="R33" s="6">
        <v>0</v>
      </c>
      <c r="S33" s="6">
        <v>0</v>
      </c>
      <c r="T33" s="6">
        <v>0</v>
      </c>
      <c r="U33" s="6">
        <v>0</v>
      </c>
      <c r="V33" s="6">
        <v>1</v>
      </c>
      <c r="W33" s="6">
        <v>1304275</v>
      </c>
      <c r="X33" s="6">
        <v>0</v>
      </c>
      <c r="Y33" s="6">
        <v>0</v>
      </c>
    </row>
    <row r="34" spans="1:25">
      <c r="A34" s="5" t="s">
        <v>41</v>
      </c>
      <c r="B34" s="6" t="str">
        <f>SUM(D34,F34,H34,J34,L34,N34,P34,R34,T34,V34,X34)</f>
        <v>0</v>
      </c>
      <c r="C34" s="6" t="str">
        <f>SUM(E34,G34,I34,K34,M34,O34,Q34,S34,U34,W34,Y34)</f>
        <v>0</v>
      </c>
      <c r="D34" s="6">
        <v>7</v>
      </c>
      <c r="E34" s="6">
        <v>14054100</v>
      </c>
      <c r="F34" s="6">
        <v>1</v>
      </c>
      <c r="G34" s="6">
        <v>1791300</v>
      </c>
      <c r="H34" s="6">
        <v>0</v>
      </c>
      <c r="I34" s="6">
        <v>0</v>
      </c>
      <c r="J34" s="6">
        <v>0</v>
      </c>
      <c r="K34" s="6">
        <v>0</v>
      </c>
      <c r="L34" s="6">
        <v>1</v>
      </c>
      <c r="M34" s="6">
        <v>2212848</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12</v>
      </c>
      <c r="E35" s="6">
        <v>14894600</v>
      </c>
      <c r="F35" s="6">
        <v>9</v>
      </c>
      <c r="G35" s="6">
        <v>11214700</v>
      </c>
      <c r="H35" s="6">
        <v>1</v>
      </c>
      <c r="I35" s="6">
        <v>1291250</v>
      </c>
      <c r="J35" s="6">
        <v>0</v>
      </c>
      <c r="K35" s="6">
        <v>0</v>
      </c>
      <c r="L35" s="6">
        <v>0</v>
      </c>
      <c r="M35" s="6">
        <v>0</v>
      </c>
      <c r="N35" s="6">
        <v>0</v>
      </c>
      <c r="O35" s="6">
        <v>0</v>
      </c>
      <c r="P35" s="6">
        <v>1</v>
      </c>
      <c r="Q35" s="6">
        <v>365400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6</v>
      </c>
      <c r="E36" s="6">
        <v>7580300</v>
      </c>
      <c r="F36" s="6">
        <v>5</v>
      </c>
      <c r="G36" s="6">
        <v>5442500</v>
      </c>
      <c r="H36" s="6">
        <v>0</v>
      </c>
      <c r="I36" s="6">
        <v>0</v>
      </c>
      <c r="J36" s="6">
        <v>0</v>
      </c>
      <c r="K36" s="6">
        <v>0</v>
      </c>
      <c r="L36" s="6">
        <v>1</v>
      </c>
      <c r="M36" s="6">
        <v>1273556</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v>
      </c>
      <c r="E37" s="6">
        <v>4779900</v>
      </c>
      <c r="F37" s="6">
        <v>2</v>
      </c>
      <c r="G37" s="6">
        <v>3331600</v>
      </c>
      <c r="H37" s="6">
        <v>2</v>
      </c>
      <c r="I37" s="6">
        <v>3323450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13</v>
      </c>
      <c r="E38" s="6">
        <v>23352900</v>
      </c>
      <c r="F38" s="6">
        <v>9</v>
      </c>
      <c r="G38" s="6">
        <v>13041700</v>
      </c>
      <c r="H38" s="6">
        <v>2</v>
      </c>
      <c r="I38" s="6">
        <v>3765990</v>
      </c>
      <c r="J38" s="6">
        <v>0</v>
      </c>
      <c r="K38" s="6">
        <v>0</v>
      </c>
      <c r="L38" s="6">
        <v>1</v>
      </c>
      <c r="M38" s="6">
        <v>1895856</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18</v>
      </c>
      <c r="E39" s="6">
        <v>21179400</v>
      </c>
      <c r="F39" s="6">
        <v>5</v>
      </c>
      <c r="G39" s="6">
        <v>5441500</v>
      </c>
      <c r="H39" s="6">
        <v>1</v>
      </c>
      <c r="I39" s="6">
        <v>1017200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6</v>
      </c>
      <c r="E40" s="6">
        <v>9035800</v>
      </c>
      <c r="F40" s="6">
        <v>2</v>
      </c>
      <c r="G40" s="6">
        <v>2862600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8</v>
      </c>
      <c r="E41" s="6">
        <v>8686400</v>
      </c>
      <c r="F41" s="6">
        <v>8</v>
      </c>
      <c r="G41" s="6">
        <v>10892400</v>
      </c>
      <c r="H41" s="6">
        <v>2</v>
      </c>
      <c r="I41" s="6">
        <v>4035980</v>
      </c>
      <c r="J41" s="6">
        <v>0</v>
      </c>
      <c r="K41" s="6">
        <v>0</v>
      </c>
      <c r="L41" s="6">
        <v>0</v>
      </c>
      <c r="M41" s="6">
        <v>0</v>
      </c>
      <c r="N41" s="6">
        <v>0</v>
      </c>
      <c r="O41" s="6">
        <v>0</v>
      </c>
      <c r="P41" s="6">
        <v>1</v>
      </c>
      <c r="Q41" s="6">
        <v>611030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1303300</v>
      </c>
      <c r="F42" s="6">
        <v>3</v>
      </c>
      <c r="G42" s="6">
        <v>4061900</v>
      </c>
      <c r="H42" s="6">
        <v>1</v>
      </c>
      <c r="I42" s="6">
        <v>1224260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7</v>
      </c>
      <c r="E43" s="6">
        <v>11387100</v>
      </c>
      <c r="F43" s="6">
        <v>2</v>
      </c>
      <c r="G43" s="6">
        <v>2694600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3</v>
      </c>
      <c r="E44" s="6">
        <v>6504900</v>
      </c>
      <c r="F44" s="6">
        <v>1</v>
      </c>
      <c r="G44" s="6">
        <v>2133300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7</v>
      </c>
      <c r="E45" s="6">
        <v>8613100</v>
      </c>
      <c r="F45" s="6">
        <v>13</v>
      </c>
      <c r="G45" s="6">
        <v>14712900</v>
      </c>
      <c r="H45" s="6">
        <v>1</v>
      </c>
      <c r="I45" s="6">
        <v>1174525</v>
      </c>
      <c r="J45" s="6">
        <v>0</v>
      </c>
      <c r="K45" s="6">
        <v>0</v>
      </c>
      <c r="L45" s="6">
        <v>0</v>
      </c>
      <c r="M45" s="6">
        <v>0</v>
      </c>
      <c r="N45" s="6">
        <v>1</v>
      </c>
      <c r="O45" s="6">
        <v>1172325</v>
      </c>
      <c r="P45" s="6">
        <v>0</v>
      </c>
      <c r="Q45" s="6">
        <v>0</v>
      </c>
      <c r="R45" s="6">
        <v>0</v>
      </c>
      <c r="S45" s="6">
        <v>0</v>
      </c>
      <c r="T45" s="6">
        <v>0</v>
      </c>
      <c r="U45" s="6">
        <v>0</v>
      </c>
      <c r="V45" s="6">
        <v>1</v>
      </c>
      <c r="W45" s="6">
        <v>1329650</v>
      </c>
      <c r="X45" s="6">
        <v>0</v>
      </c>
      <c r="Y45" s="6">
        <v>0</v>
      </c>
    </row>
    <row r="46" spans="1:25">
      <c r="A46" s="5" t="s">
        <v>53</v>
      </c>
      <c r="B46" s="6" t="str">
        <f>SUM(D46,F46,H46,J46,L46,N46,P46,R46,T46,V46,X46)</f>
        <v>0</v>
      </c>
      <c r="C46" s="6" t="str">
        <f>SUM(E46,G46,I46,K46,M46,O46,Q46,S46,U46,W46,Y46)</f>
        <v>0</v>
      </c>
      <c r="D46" s="6">
        <v>4</v>
      </c>
      <c r="E46" s="6">
        <v>6243200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5</v>
      </c>
      <c r="E47" s="6">
        <v>7586500</v>
      </c>
      <c r="F47" s="6">
        <v>6</v>
      </c>
      <c r="G47" s="6">
        <v>8825800</v>
      </c>
      <c r="H47" s="6">
        <v>1</v>
      </c>
      <c r="I47" s="6">
        <v>1951000</v>
      </c>
      <c r="J47" s="6">
        <v>0</v>
      </c>
      <c r="K47" s="6">
        <v>0</v>
      </c>
      <c r="L47" s="6">
        <v>0</v>
      </c>
      <c r="M47" s="6">
        <v>0</v>
      </c>
      <c r="N47" s="6">
        <v>0</v>
      </c>
      <c r="O47" s="6">
        <v>0</v>
      </c>
      <c r="P47" s="6">
        <v>0</v>
      </c>
      <c r="Q47" s="6">
        <v>0</v>
      </c>
      <c r="R47" s="6">
        <v>1</v>
      </c>
      <c r="S47" s="6">
        <v>1583400</v>
      </c>
      <c r="T47" s="6">
        <v>0</v>
      </c>
      <c r="U47" s="6">
        <v>0</v>
      </c>
      <c r="V47" s="6">
        <v>0</v>
      </c>
      <c r="W47" s="6">
        <v>0</v>
      </c>
      <c r="X47" s="6">
        <v>0</v>
      </c>
      <c r="Y47" s="6">
        <v>0</v>
      </c>
    </row>
    <row r="48" spans="1:25">
      <c r="A48" s="5" t="s">
        <v>55</v>
      </c>
      <c r="B48" s="6" t="str">
        <f>SUM(D48,F48,H48,J48,L48,N48,P48,R48,T48,V48,X48)</f>
        <v>0</v>
      </c>
      <c r="C48" s="6" t="str">
        <f>SUM(E48,G48,I48,K48,M48,O48,Q48,S48,U48,W48,Y48)</f>
        <v>0</v>
      </c>
      <c r="D48" s="6">
        <v>4</v>
      </c>
      <c r="E48" s="6">
        <v>8583200</v>
      </c>
      <c r="F48" s="6">
        <v>4</v>
      </c>
      <c r="G48" s="6">
        <v>7523200</v>
      </c>
      <c r="H48" s="6">
        <v>3</v>
      </c>
      <c r="I48" s="6">
        <v>6695450</v>
      </c>
      <c r="J48" s="6">
        <v>0</v>
      </c>
      <c r="K48" s="6">
        <v>0</v>
      </c>
      <c r="L48" s="6">
        <v>0</v>
      </c>
      <c r="M48" s="6">
        <v>0</v>
      </c>
      <c r="N48" s="6">
        <v>0</v>
      </c>
      <c r="O48" s="6">
        <v>0</v>
      </c>
      <c r="P48" s="6">
        <v>0</v>
      </c>
      <c r="Q48" s="6">
        <v>0</v>
      </c>
      <c r="R48" s="6">
        <v>0</v>
      </c>
      <c r="S48" s="6">
        <v>0</v>
      </c>
      <c r="T48" s="6">
        <v>0</v>
      </c>
      <c r="U48" s="6">
        <v>0</v>
      </c>
      <c r="V48" s="6">
        <v>1</v>
      </c>
      <c r="W48" s="6">
        <v>2161950</v>
      </c>
      <c r="X48" s="6">
        <v>0</v>
      </c>
      <c r="Y48" s="6">
        <v>0</v>
      </c>
    </row>
    <row r="49" spans="1:25">
      <c r="A49" s="5" t="s">
        <v>56</v>
      </c>
      <c r="B49" s="6" t="str">
        <f>SUM(D49,F49,H49,J49,L49,N49,P49,R49,T49,V49,X49)</f>
        <v>0</v>
      </c>
      <c r="C49" s="6" t="str">
        <f>SUM(E49,G49,I49,K49,M49,O49,Q49,S49,U49,W49,Y49)</f>
        <v>0</v>
      </c>
      <c r="D49" s="6">
        <v>0</v>
      </c>
      <c r="E49" s="6">
        <v>0</v>
      </c>
      <c r="F49" s="6">
        <v>3</v>
      </c>
      <c r="G49" s="6">
        <v>2627900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0</v>
      </c>
      <c r="E50" s="6">
        <v>0</v>
      </c>
      <c r="F50" s="6">
        <v>1</v>
      </c>
      <c r="G50" s="6">
        <v>598300</v>
      </c>
      <c r="H50" s="6">
        <v>0</v>
      </c>
      <c r="I50" s="6">
        <v>0</v>
      </c>
      <c r="J50" s="6">
        <v>0</v>
      </c>
      <c r="K50" s="6">
        <v>0</v>
      </c>
      <c r="L50" s="6">
        <v>2</v>
      </c>
      <c r="M50" s="6">
        <v>1656080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1</v>
      </c>
      <c r="E51" s="6">
        <v>1764300</v>
      </c>
      <c r="F51" s="6">
        <v>1</v>
      </c>
      <c r="G51" s="6">
        <v>1641300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1</v>
      </c>
      <c r="E52" s="6">
        <v>1283300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2</v>
      </c>
      <c r="E53" s="6">
        <v>4861600</v>
      </c>
      <c r="F53" s="6">
        <v>0</v>
      </c>
      <c r="G53" s="6">
        <v>0</v>
      </c>
      <c r="H53" s="6">
        <v>1</v>
      </c>
      <c r="I53" s="6">
        <v>3311100</v>
      </c>
      <c r="J53" s="6">
        <v>0</v>
      </c>
      <c r="K53" s="6">
        <v>0</v>
      </c>
      <c r="L53" s="6">
        <v>0</v>
      </c>
      <c r="M53" s="6">
        <v>0</v>
      </c>
      <c r="N53" s="6">
        <v>0</v>
      </c>
      <c r="O53" s="6">
        <v>0</v>
      </c>
      <c r="P53" s="6">
        <v>0</v>
      </c>
      <c r="Q53" s="6">
        <v>0</v>
      </c>
      <c r="R53" s="6">
        <v>0</v>
      </c>
      <c r="S53" s="6">
        <v>0</v>
      </c>
      <c r="T53" s="6">
        <v>0</v>
      </c>
      <c r="U53" s="6">
        <v>0</v>
      </c>
      <c r="V53" s="6">
        <v>0</v>
      </c>
      <c r="W53" s="6">
        <v>0</v>
      </c>
      <c r="X53" s="6">
        <v>0</v>
      </c>
      <c r="Y53" s="6">
        <v>0</v>
      </c>
    </row>
    <row r="56" spans="1:25">
      <c r="A56" s="3" t="s">
        <v>4</v>
      </c>
    </row>
    <row r="57" spans="1:25">
      <c r="A57" s="4" t="s">
        <v>28</v>
      </c>
      <c r="B57" s="4" t="s">
        <v>18</v>
      </c>
      <c r="C57" s="4"/>
      <c r="D57" s="4" t="s">
        <v>29</v>
      </c>
      <c r="E57" s="4"/>
      <c r="F57" s="4" t="s">
        <v>30</v>
      </c>
      <c r="G57" s="4"/>
      <c r="H57" s="4" t="s">
        <v>19</v>
      </c>
      <c r="I57" s="4"/>
      <c r="J57" s="4" t="s">
        <v>20</v>
      </c>
      <c r="K57" s="4"/>
      <c r="L57" s="4" t="s">
        <v>21</v>
      </c>
      <c r="M57" s="4"/>
      <c r="N57" s="4" t="s">
        <v>22</v>
      </c>
      <c r="O57" s="4"/>
      <c r="P57" s="4" t="s">
        <v>23</v>
      </c>
      <c r="Q57" s="4"/>
      <c r="R57" s="4" t="s">
        <v>24</v>
      </c>
      <c r="S57" s="4"/>
      <c r="T57" s="4" t="s">
        <v>25</v>
      </c>
      <c r="U57" s="4"/>
      <c r="V57" s="4" t="s">
        <v>26</v>
      </c>
      <c r="W57" s="4"/>
      <c r="X57" s="4" t="s">
        <v>27</v>
      </c>
      <c r="Y57" s="4"/>
    </row>
    <row r="58" spans="1:25">
      <c r="A58" s="4"/>
      <c r="B58" s="4" t="s">
        <v>10</v>
      </c>
      <c r="C58" s="4" t="s">
        <v>11</v>
      </c>
      <c r="D58" s="4" t="s">
        <v>10</v>
      </c>
      <c r="E58" s="4" t="s">
        <v>11</v>
      </c>
      <c r="F58" s="4" t="s">
        <v>10</v>
      </c>
      <c r="G58" s="4" t="s">
        <v>11</v>
      </c>
      <c r="H58" s="4" t="s">
        <v>10</v>
      </c>
      <c r="I58" s="4" t="s">
        <v>11</v>
      </c>
      <c r="J58" s="4" t="s">
        <v>10</v>
      </c>
      <c r="K58" s="4" t="s">
        <v>11</v>
      </c>
      <c r="L58" s="4" t="s">
        <v>10</v>
      </c>
      <c r="M58" s="4" t="s">
        <v>11</v>
      </c>
      <c r="N58" s="4" t="s">
        <v>10</v>
      </c>
      <c r="O58" s="4" t="s">
        <v>11</v>
      </c>
      <c r="P58" s="4" t="s">
        <v>10</v>
      </c>
      <c r="Q58" s="4" t="s">
        <v>11</v>
      </c>
      <c r="R58" s="4" t="s">
        <v>10</v>
      </c>
      <c r="S58" s="4" t="s">
        <v>11</v>
      </c>
      <c r="T58" s="4" t="s">
        <v>10</v>
      </c>
      <c r="U58" s="4" t="s">
        <v>11</v>
      </c>
      <c r="V58" s="4" t="s">
        <v>10</v>
      </c>
      <c r="W58" s="4" t="s">
        <v>11</v>
      </c>
      <c r="X58" s="4" t="s">
        <v>10</v>
      </c>
      <c r="Y58" s="4" t="s">
        <v>11</v>
      </c>
    </row>
    <row r="59" spans="1:25">
      <c r="A59" s="5" t="s">
        <v>18</v>
      </c>
      <c r="B59" s="6" t="str">
        <f>SUM(D59,F59,H59,J59,L59,N59,P59,R59,T59,V59,X59)</f>
        <v>0</v>
      </c>
      <c r="C59" s="6" t="str">
        <f>SUM(E59,G59,I59,K59,M59,O59,Q59,S59,U59,W59,Y59)</f>
        <v>0</v>
      </c>
      <c r="D59" s="6" t="str">
        <f>SUM(D60:D79)</f>
        <v>0</v>
      </c>
      <c r="E59" s="6" t="str">
        <f>SUM(E60:E79)</f>
        <v>0</v>
      </c>
      <c r="F59" s="6" t="str">
        <f>SUM(F60:F79)</f>
        <v>0</v>
      </c>
      <c r="G59" s="6" t="str">
        <f>SUM(G60:G79)</f>
        <v>0</v>
      </c>
      <c r="H59" s="6" t="str">
        <f>SUM(H60:H79)</f>
        <v>0</v>
      </c>
      <c r="I59" s="6" t="str">
        <f>SUM(I60:I79)</f>
        <v>0</v>
      </c>
      <c r="J59" s="6" t="str">
        <f>SUM(J60:J79)</f>
        <v>0</v>
      </c>
      <c r="K59" s="6" t="str">
        <f>SUM(K60:K79)</f>
        <v>0</v>
      </c>
      <c r="L59" s="6" t="str">
        <f>SUM(L60:L79)</f>
        <v>0</v>
      </c>
      <c r="M59" s="6" t="str">
        <f>SUM(M60:M79)</f>
        <v>0</v>
      </c>
      <c r="N59" s="6" t="str">
        <f>SUM(N60:N79)</f>
        <v>0</v>
      </c>
      <c r="O59" s="6" t="str">
        <f>SUM(O60:O79)</f>
        <v>0</v>
      </c>
      <c r="P59" s="6" t="str">
        <f>SUM(P60:P79)</f>
        <v>0</v>
      </c>
      <c r="Q59" s="6" t="str">
        <f>SUM(Q60:Q79)</f>
        <v>0</v>
      </c>
      <c r="R59" s="6" t="str">
        <f>SUM(R60:R79)</f>
        <v>0</v>
      </c>
      <c r="S59" s="6" t="str">
        <f>SUM(S60:S79)</f>
        <v>0</v>
      </c>
      <c r="T59" s="6" t="str">
        <f>SUM(T60:T79)</f>
        <v>0</v>
      </c>
      <c r="U59" s="6" t="str">
        <f>SUM(U60:U79)</f>
        <v>0</v>
      </c>
      <c r="V59" s="6" t="str">
        <f>SUM(V60:V79)</f>
        <v>0</v>
      </c>
      <c r="W59" s="6" t="str">
        <f>SUM(W60:W79)</f>
        <v>0</v>
      </c>
      <c r="X59" s="6" t="str">
        <f>SUM(X60:X79)</f>
        <v>0</v>
      </c>
      <c r="Y59" s="6" t="str">
        <f>SUM(Y60:Y79)</f>
        <v>0</v>
      </c>
    </row>
    <row r="60" spans="1:25">
      <c r="A60" s="5" t="s">
        <v>39</v>
      </c>
      <c r="B60" s="6" t="str">
        <f>SUM(D60,F60,H60,J60,L60,N60,P60,R60,T60,V60,X60)</f>
        <v>0</v>
      </c>
      <c r="C60" s="6" t="str">
        <f>SUM(E60,G60,I60,K60,M60,O60,Q60,S60,U60,W60,Y60)</f>
        <v>0</v>
      </c>
      <c r="D60" s="6">
        <v>0</v>
      </c>
      <c r="E60" s="6">
        <v>0</v>
      </c>
      <c r="F60" s="6">
        <v>1</v>
      </c>
      <c r="G60" s="6">
        <v>1984800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36</v>
      </c>
      <c r="B61" s="6" t="str">
        <f>SUM(D61,F61,H61,J61,L61,N61,P61,R61,T61,V61,X61)</f>
        <v>0</v>
      </c>
      <c r="C61" s="6" t="str">
        <f>SUM(E61,G61,I61,K61,M61,O61,Q61,S61,U61,W61,Y61)</f>
        <v>0</v>
      </c>
      <c r="D61" s="6">
        <v>0</v>
      </c>
      <c r="E61" s="6">
        <v>0</v>
      </c>
      <c r="F61" s="6">
        <v>1</v>
      </c>
      <c r="G61" s="6">
        <v>2402300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43</v>
      </c>
      <c r="B62" s="6" t="str">
        <f>SUM(D62,F62,H62,J62,L62,N62,P62,R62,T62,V62,X62)</f>
        <v>0</v>
      </c>
      <c r="C62" s="6" t="str">
        <f>SUM(E62,G62,I62,K62,M62,O62,Q62,S62,U62,W62,Y62)</f>
        <v>0</v>
      </c>
      <c r="D62" s="6">
        <v>0</v>
      </c>
      <c r="E62" s="6">
        <v>0</v>
      </c>
      <c r="F62" s="6">
        <v>1</v>
      </c>
      <c r="G62" s="6">
        <v>1274300</v>
      </c>
      <c r="H62" s="6">
        <v>1</v>
      </c>
      <c r="I62" s="6">
        <v>505133</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37</v>
      </c>
      <c r="B63" s="6" t="str">
        <f>SUM(D63,F63,H63,J63,L63,N63,P63,R63,T63,V63,X63)</f>
        <v>0</v>
      </c>
      <c r="C63" s="6" t="str">
        <f>SUM(E63,G63,I63,K63,M63,O63,Q63,S63,U63,W63,Y63)</f>
        <v>0</v>
      </c>
      <c r="D63" s="6">
        <v>0</v>
      </c>
      <c r="E63" s="6">
        <v>0</v>
      </c>
      <c r="F63" s="6">
        <v>3</v>
      </c>
      <c r="G63" s="6">
        <v>6104900</v>
      </c>
      <c r="H63" s="6">
        <v>1</v>
      </c>
      <c r="I63" s="6">
        <v>1641425</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50</v>
      </c>
      <c r="B64" s="6" t="str">
        <f>SUM(D64,F64,H64,J64,L64,N64,P64,R64,T64,V64,X64)</f>
        <v>0</v>
      </c>
      <c r="C64" s="6" t="str">
        <f>SUM(E64,G64,I64,K64,M64,O64,Q64,S64,U64,W64,Y64)</f>
        <v>0</v>
      </c>
      <c r="D64" s="6">
        <v>0</v>
      </c>
      <c r="E64" s="6">
        <v>0</v>
      </c>
      <c r="F64" s="6">
        <v>1</v>
      </c>
      <c r="G64" s="6">
        <v>1347300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32</v>
      </c>
      <c r="B65" s="6" t="str">
        <f>SUM(D65,F65,H65,J65,L65,N65,P65,R65,T65,V65,X65)</f>
        <v>0</v>
      </c>
      <c r="C65" s="6" t="str">
        <f>SUM(E65,G65,I65,K65,M65,O65,Q65,S65,U65,W65,Y65)</f>
        <v>0</v>
      </c>
      <c r="D65" s="6">
        <v>0</v>
      </c>
      <c r="E65" s="6">
        <v>0</v>
      </c>
      <c r="F65" s="6">
        <v>11</v>
      </c>
      <c r="G65" s="6">
        <v>26500300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31</v>
      </c>
      <c r="B66" s="6" t="str">
        <f>SUM(D66,F66,H66,J66,L66,N66,P66,R66,T66,V66,X66)</f>
        <v>0</v>
      </c>
      <c r="C66" s="6" t="str">
        <f>SUM(E66,G66,I66,K66,M66,O66,Q66,S66,U66,W66,Y66)</f>
        <v>0</v>
      </c>
      <c r="D66" s="6">
        <v>0</v>
      </c>
      <c r="E66" s="6">
        <v>0</v>
      </c>
      <c r="F66" s="6">
        <v>2</v>
      </c>
      <c r="G66" s="6">
        <v>4892600</v>
      </c>
      <c r="H66" s="6">
        <v>2</v>
      </c>
      <c r="I66" s="6">
        <v>3717270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42</v>
      </c>
      <c r="B67" s="6" t="str">
        <f>SUM(D67,F67,H67,J67,L67,N67,P67,R67,T67,V67,X67)</f>
        <v>0</v>
      </c>
      <c r="C67" s="6" t="str">
        <f>SUM(E67,G67,I67,K67,M67,O67,Q67,S67,U67,W67,Y67)</f>
        <v>0</v>
      </c>
      <c r="D67" s="6">
        <v>0</v>
      </c>
      <c r="E67" s="6">
        <v>0</v>
      </c>
      <c r="F67" s="6">
        <v>1</v>
      </c>
      <c r="G67" s="6">
        <v>1203300</v>
      </c>
      <c r="H67" s="6">
        <v>1</v>
      </c>
      <c r="I67" s="6">
        <v>1291250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40</v>
      </c>
      <c r="B68" s="6" t="str">
        <f>SUM(D68,F68,H68,J68,L68,N68,P68,R68,T68,V68,X68)</f>
        <v>0</v>
      </c>
      <c r="C68" s="6" t="str">
        <f>SUM(E68,G68,I68,K68,M68,O68,Q68,S68,U68,W68,Y68)</f>
        <v>0</v>
      </c>
      <c r="D68" s="6">
        <v>0</v>
      </c>
      <c r="E68" s="6">
        <v>0</v>
      </c>
      <c r="F68" s="6">
        <v>3</v>
      </c>
      <c r="G68" s="6">
        <v>4674900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38</v>
      </c>
      <c r="B69" s="6" t="str">
        <f>SUM(D69,F69,H69,J69,L69,N69,P69,R69,T69,V69,X69)</f>
        <v>0</v>
      </c>
      <c r="C69" s="6" t="str">
        <f>SUM(E69,G69,I69,K69,M69,O69,Q69,S69,U69,W69,Y69)</f>
        <v>0</v>
      </c>
      <c r="D69" s="6">
        <v>0</v>
      </c>
      <c r="E69" s="6">
        <v>0</v>
      </c>
      <c r="F69" s="6">
        <v>8</v>
      </c>
      <c r="G69" s="6">
        <v>19235400</v>
      </c>
      <c r="H69" s="6">
        <v>1</v>
      </c>
      <c r="I69" s="6">
        <v>2471695</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54</v>
      </c>
      <c r="B70" s="6" t="str">
        <f>SUM(D70,F70,H70,J70,L70,N70,P70,R70,T70,V70,X70)</f>
        <v>0</v>
      </c>
      <c r="C70" s="6" t="str">
        <f>SUM(E70,G70,I70,K70,M70,O70,Q70,S70,U70,W70,Y70)</f>
        <v>0</v>
      </c>
      <c r="D70" s="6">
        <v>0</v>
      </c>
      <c r="E70" s="6">
        <v>0</v>
      </c>
      <c r="F70" s="6">
        <v>1</v>
      </c>
      <c r="G70" s="6">
        <v>1113300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48</v>
      </c>
      <c r="B71" s="6" t="str">
        <f>SUM(D71,F71,H71,J71,L71,N71,P71,R71,T71,V71,X71)</f>
        <v>0</v>
      </c>
      <c r="C71" s="6" t="str">
        <f>SUM(E71,G71,I71,K71,M71,O71,Q71,S71,U71,W71,Y71)</f>
        <v>0</v>
      </c>
      <c r="D71" s="6">
        <v>0</v>
      </c>
      <c r="E71" s="6">
        <v>0</v>
      </c>
      <c r="F71" s="6">
        <v>2</v>
      </c>
      <c r="G71" s="6">
        <v>2609600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52</v>
      </c>
      <c r="B72" s="6" t="str">
        <f>SUM(D72,F72,H72,J72,L72,N72,P72,R72,T72,V72,X72)</f>
        <v>0</v>
      </c>
      <c r="C72" s="6" t="str">
        <f>SUM(E72,G72,I72,K72,M72,O72,Q72,S72,U72,W72,Y72)</f>
        <v>0</v>
      </c>
      <c r="D72" s="6">
        <v>0</v>
      </c>
      <c r="E72" s="6">
        <v>0</v>
      </c>
      <c r="F72" s="6">
        <v>3</v>
      </c>
      <c r="G72" s="6">
        <v>3550900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34</v>
      </c>
      <c r="B73" s="6" t="str">
        <f>SUM(D73,F73,H73,J73,L73,N73,P73,R73,T73,V73,X73)</f>
        <v>0</v>
      </c>
      <c r="C73" s="6" t="str">
        <f>SUM(E73,G73,I73,K73,M73,O73,Q73,S73,U73,W73,Y73)</f>
        <v>0</v>
      </c>
      <c r="D73" s="6">
        <v>0</v>
      </c>
      <c r="E73" s="6">
        <v>0</v>
      </c>
      <c r="F73" s="6">
        <v>0</v>
      </c>
      <c r="G73" s="6">
        <v>0</v>
      </c>
      <c r="H73" s="6">
        <v>3</v>
      </c>
      <c r="I73" s="6">
        <v>4850180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61</v>
      </c>
      <c r="B74" s="6" t="str">
        <f>SUM(D74,F74,H74,J74,L74,N74,P74,R74,T74,V74,X74)</f>
        <v>0</v>
      </c>
      <c r="C74" s="6" t="str">
        <f>SUM(E74,G74,I74,K74,M74,O74,Q74,S74,U74,W74,Y74)</f>
        <v>0</v>
      </c>
      <c r="D74" s="6">
        <v>0</v>
      </c>
      <c r="E74" s="6">
        <v>0</v>
      </c>
      <c r="F74" s="6">
        <v>0</v>
      </c>
      <c r="G74" s="6">
        <v>0</v>
      </c>
      <c r="H74" s="6">
        <v>1</v>
      </c>
      <c r="I74" s="6">
        <v>2219975</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55</v>
      </c>
      <c r="B75" s="6" t="str">
        <f>SUM(D75,F75,H75,J75,L75,N75,P75,R75,T75,V75,X75)</f>
        <v>0</v>
      </c>
      <c r="C75" s="6" t="str">
        <f>SUM(E75,G75,I75,K75,M75,O75,Q75,S75,U75,W75,Y75)</f>
        <v>0</v>
      </c>
      <c r="D75" s="6">
        <v>0</v>
      </c>
      <c r="E75" s="6">
        <v>0</v>
      </c>
      <c r="F75" s="6">
        <v>1</v>
      </c>
      <c r="G75" s="6">
        <v>1173300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33</v>
      </c>
      <c r="B76" s="6" t="str">
        <f>SUM(D76,F76,H76,J76,L76,N76,P76,R76,T76,V76,X76)</f>
        <v>0</v>
      </c>
      <c r="C76" s="6" t="str">
        <f>SUM(E76,G76,I76,K76,M76,O76,Q76,S76,U76,W76,Y76)</f>
        <v>0</v>
      </c>
      <c r="D76" s="6">
        <v>0</v>
      </c>
      <c r="E76" s="6">
        <v>0</v>
      </c>
      <c r="F76" s="6">
        <v>1</v>
      </c>
      <c r="G76" s="6">
        <v>1403300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46</v>
      </c>
      <c r="B77" s="6" t="str">
        <f>SUM(D77,F77,H77,J77,L77,N77,P77,R77,T77,V77,X77)</f>
        <v>0</v>
      </c>
      <c r="C77" s="6" t="str">
        <f>SUM(E77,G77,I77,K77,M77,O77,Q77,S77,U77,W77,Y77)</f>
        <v>0</v>
      </c>
      <c r="D77" s="6">
        <v>0</v>
      </c>
      <c r="E77" s="6">
        <v>0</v>
      </c>
      <c r="F77" s="6">
        <v>2</v>
      </c>
      <c r="G77" s="6">
        <v>2006600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45</v>
      </c>
      <c r="B78" s="6" t="str">
        <f>SUM(D78,F78,H78,J78,L78,N78,P78,R78,T78,V78,X78)</f>
        <v>0</v>
      </c>
      <c r="C78" s="6" t="str">
        <f>SUM(E78,G78,I78,K78,M78,O78,Q78,S78,U78,W78,Y78)</f>
        <v>0</v>
      </c>
      <c r="D78" s="6">
        <v>0</v>
      </c>
      <c r="E78" s="6">
        <v>0</v>
      </c>
      <c r="F78" s="6">
        <v>1</v>
      </c>
      <c r="G78" s="6">
        <v>1315300</v>
      </c>
      <c r="H78" s="6">
        <v>1</v>
      </c>
      <c r="I78" s="6">
        <v>1571390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47</v>
      </c>
      <c r="B79" s="6" t="str">
        <f>SUM(D79,F79,H79,J79,L79,N79,P79,R79,T79,V79,X79)</f>
        <v>0</v>
      </c>
      <c r="C79" s="6" t="str">
        <f>SUM(E79,G79,I79,K79,M79,O79,Q79,S79,U79,W79,Y79)</f>
        <v>0</v>
      </c>
      <c r="D79" s="6">
        <v>0</v>
      </c>
      <c r="E79" s="6">
        <v>0</v>
      </c>
      <c r="F79" s="6">
        <v>1</v>
      </c>
      <c r="G79" s="6">
        <v>1383300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2" spans="1:25">
      <c r="A82" s="3" t="s">
        <v>62</v>
      </c>
    </row>
    <row r="83" spans="1:25">
      <c r="A83" s="4" t="s">
        <v>28</v>
      </c>
      <c r="B83" s="4" t="s">
        <v>18</v>
      </c>
      <c r="C83" s="4"/>
      <c r="D83" s="4" t="s">
        <v>29</v>
      </c>
      <c r="E83" s="4"/>
      <c r="F83" s="4" t="s">
        <v>30</v>
      </c>
      <c r="G83" s="4"/>
      <c r="H83" s="4" t="s">
        <v>19</v>
      </c>
      <c r="I83" s="4"/>
      <c r="J83" s="4" t="s">
        <v>20</v>
      </c>
      <c r="K83" s="4"/>
      <c r="L83" s="4" t="s">
        <v>21</v>
      </c>
      <c r="M83" s="4"/>
      <c r="N83" s="4" t="s">
        <v>22</v>
      </c>
      <c r="O83" s="4"/>
      <c r="P83" s="4" t="s">
        <v>23</v>
      </c>
      <c r="Q83" s="4"/>
      <c r="R83" s="4" t="s">
        <v>24</v>
      </c>
      <c r="S83" s="4"/>
      <c r="T83" s="4" t="s">
        <v>25</v>
      </c>
      <c r="U83" s="4"/>
      <c r="V83" s="4" t="s">
        <v>26</v>
      </c>
      <c r="W83" s="4"/>
      <c r="X83" s="4" t="s">
        <v>27</v>
      </c>
      <c r="Y83" s="4"/>
    </row>
    <row r="84" spans="1:25">
      <c r="A84" s="4"/>
      <c r="B84" s="4" t="s">
        <v>10</v>
      </c>
      <c r="C84" s="4" t="s">
        <v>11</v>
      </c>
      <c r="D84" s="4" t="s">
        <v>10</v>
      </c>
      <c r="E84" s="4" t="s">
        <v>11</v>
      </c>
      <c r="F84" s="4" t="s">
        <v>10</v>
      </c>
      <c r="G84" s="4" t="s">
        <v>11</v>
      </c>
      <c r="H84" s="4" t="s">
        <v>10</v>
      </c>
      <c r="I84" s="4" t="s">
        <v>11</v>
      </c>
      <c r="J84" s="4" t="s">
        <v>10</v>
      </c>
      <c r="K84" s="4" t="s">
        <v>11</v>
      </c>
      <c r="L84" s="4" t="s">
        <v>10</v>
      </c>
      <c r="M84" s="4" t="s">
        <v>11</v>
      </c>
      <c r="N84" s="4" t="s">
        <v>10</v>
      </c>
      <c r="O84" s="4" t="s">
        <v>11</v>
      </c>
      <c r="P84" s="4" t="s">
        <v>10</v>
      </c>
      <c r="Q84" s="4" t="s">
        <v>11</v>
      </c>
      <c r="R84" s="4" t="s">
        <v>10</v>
      </c>
      <c r="S84" s="4" t="s">
        <v>11</v>
      </c>
      <c r="T84" s="4" t="s">
        <v>10</v>
      </c>
      <c r="U84" s="4" t="s">
        <v>11</v>
      </c>
      <c r="V84" s="4" t="s">
        <v>10</v>
      </c>
      <c r="W84" s="4" t="s">
        <v>11</v>
      </c>
      <c r="X84" s="4" t="s">
        <v>10</v>
      </c>
      <c r="Y84" s="4" t="s">
        <v>11</v>
      </c>
    </row>
    <row r="85" spans="1:25">
      <c r="A85" s="5" t="s">
        <v>18</v>
      </c>
      <c r="B85" s="6" t="str">
        <f>SUM(D85,F85,H85,J85,L85,N85,P85,R85,T85,V85,X85)</f>
        <v>0</v>
      </c>
      <c r="C85" s="6" t="str">
        <f>SUM(E85,G85,I85,K85,M85,O85,Q85,S85,U85,W85,Y85)</f>
        <v>0</v>
      </c>
      <c r="D85" s="6" t="str">
        <f>SUM(D86:D115)</f>
        <v>0</v>
      </c>
      <c r="E85" s="6" t="str">
        <f>SUM(E86:E115)</f>
        <v>0</v>
      </c>
      <c r="F85" s="6" t="str">
        <f>SUM(F86:F115)</f>
        <v>0</v>
      </c>
      <c r="G85" s="6" t="str">
        <f>SUM(G86:G115)</f>
        <v>0</v>
      </c>
      <c r="H85" s="6" t="str">
        <f>SUM(H86:H115)</f>
        <v>0</v>
      </c>
      <c r="I85" s="6" t="str">
        <f>SUM(I86:I115)</f>
        <v>0</v>
      </c>
      <c r="J85" s="6" t="str">
        <f>SUM(J86:J115)</f>
        <v>0</v>
      </c>
      <c r="K85" s="6" t="str">
        <f>SUM(K86:K115)</f>
        <v>0</v>
      </c>
      <c r="L85" s="6" t="str">
        <f>SUM(L86:L115)</f>
        <v>0</v>
      </c>
      <c r="M85" s="6" t="str">
        <f>SUM(M86:M115)</f>
        <v>0</v>
      </c>
      <c r="N85" s="6" t="str">
        <f>SUM(N86:N115)</f>
        <v>0</v>
      </c>
      <c r="O85" s="6" t="str">
        <f>SUM(O86:O115)</f>
        <v>0</v>
      </c>
      <c r="P85" s="6" t="str">
        <f>SUM(P86:P115)</f>
        <v>0</v>
      </c>
      <c r="Q85" s="6" t="str">
        <f>SUM(Q86:Q115)</f>
        <v>0</v>
      </c>
      <c r="R85" s="6" t="str">
        <f>SUM(R86:R115)</f>
        <v>0</v>
      </c>
      <c r="S85" s="6" t="str">
        <f>SUM(S86:S115)</f>
        <v>0</v>
      </c>
      <c r="T85" s="6" t="str">
        <f>SUM(T86:T115)</f>
        <v>0</v>
      </c>
      <c r="U85" s="6" t="str">
        <f>SUM(U86:U115)</f>
        <v>0</v>
      </c>
      <c r="V85" s="6" t="str">
        <f>SUM(V86:V115)</f>
        <v>0</v>
      </c>
      <c r="W85" s="6" t="str">
        <f>SUM(W86:W115)</f>
        <v>0</v>
      </c>
      <c r="X85" s="6" t="str">
        <f>SUM(X86:X115)</f>
        <v>0</v>
      </c>
      <c r="Y85" s="6" t="str">
        <f>SUM(Y86:Y115)</f>
        <v>0</v>
      </c>
    </row>
    <row r="86" spans="1:25">
      <c r="A86" s="5" t="s">
        <v>34</v>
      </c>
      <c r="B86" s="6" t="str">
        <f>SUM(D86,F86,H86,J86,L86,N86,P86,R86,T86,V86,X86)</f>
        <v>0</v>
      </c>
      <c r="C86" s="6" t="str">
        <f>SUM(E86,G86,I86,K86,M86,O86,Q86,S86,U86,W86,Y86)</f>
        <v>0</v>
      </c>
      <c r="D86" s="6">
        <v>11</v>
      </c>
      <c r="E86" s="6">
        <v>15746300</v>
      </c>
      <c r="F86" s="6">
        <v>8</v>
      </c>
      <c r="G86" s="6">
        <v>12313400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32</v>
      </c>
      <c r="B87" s="6" t="str">
        <f>SUM(D87,F87,H87,J87,L87,N87,P87,R87,T87,V87,X87)</f>
        <v>0</v>
      </c>
      <c r="C87" s="6" t="str">
        <f>SUM(E87,G87,I87,K87,M87,O87,Q87,S87,U87,W87,Y87)</f>
        <v>0</v>
      </c>
      <c r="D87" s="6">
        <v>41</v>
      </c>
      <c r="E87" s="6">
        <v>92759300</v>
      </c>
      <c r="F87" s="6">
        <v>20</v>
      </c>
      <c r="G87" s="6">
        <v>51926000</v>
      </c>
      <c r="H87" s="6">
        <v>0</v>
      </c>
      <c r="I87" s="6">
        <v>0</v>
      </c>
      <c r="J87" s="6">
        <v>0</v>
      </c>
      <c r="K87" s="6">
        <v>0</v>
      </c>
      <c r="L87" s="6">
        <v>1</v>
      </c>
      <c r="M87" s="6">
        <v>2991104</v>
      </c>
      <c r="N87" s="6">
        <v>1</v>
      </c>
      <c r="O87" s="6">
        <v>2988160</v>
      </c>
      <c r="P87" s="6">
        <v>0</v>
      </c>
      <c r="Q87" s="6">
        <v>0</v>
      </c>
      <c r="R87" s="6">
        <v>1</v>
      </c>
      <c r="S87" s="6">
        <v>2429910</v>
      </c>
      <c r="T87" s="6">
        <v>0</v>
      </c>
      <c r="U87" s="6">
        <v>0</v>
      </c>
      <c r="V87" s="6">
        <v>0</v>
      </c>
      <c r="W87" s="6">
        <v>0</v>
      </c>
      <c r="X87" s="6">
        <v>0</v>
      </c>
      <c r="Y87" s="6">
        <v>0</v>
      </c>
    </row>
    <row r="88" spans="1:25">
      <c r="A88" s="5" t="s">
        <v>40</v>
      </c>
      <c r="B88" s="6" t="str">
        <f>SUM(D88,F88,H88,J88,L88,N88,P88,R88,T88,V88,X88)</f>
        <v>0</v>
      </c>
      <c r="C88" s="6" t="str">
        <f>SUM(E88,G88,I88,K88,M88,O88,Q88,S88,U88,W88,Y88)</f>
        <v>0</v>
      </c>
      <c r="D88" s="6">
        <v>18</v>
      </c>
      <c r="E88" s="6">
        <v>25589400</v>
      </c>
      <c r="F88" s="6">
        <v>8</v>
      </c>
      <c r="G88" s="6">
        <v>11231400</v>
      </c>
      <c r="H88" s="6">
        <v>1</v>
      </c>
      <c r="I88" s="6">
        <v>1372450</v>
      </c>
      <c r="J88" s="6">
        <v>0</v>
      </c>
      <c r="K88" s="6">
        <v>0</v>
      </c>
      <c r="L88" s="6">
        <v>1</v>
      </c>
      <c r="M88" s="6">
        <v>2077720</v>
      </c>
      <c r="N88" s="6">
        <v>1</v>
      </c>
      <c r="O88" s="6">
        <v>1811775</v>
      </c>
      <c r="P88" s="6">
        <v>0</v>
      </c>
      <c r="Q88" s="6">
        <v>0</v>
      </c>
      <c r="R88" s="6">
        <v>0</v>
      </c>
      <c r="S88" s="6">
        <v>0</v>
      </c>
      <c r="T88" s="6">
        <v>0</v>
      </c>
      <c r="U88" s="6">
        <v>0</v>
      </c>
      <c r="V88" s="6">
        <v>0</v>
      </c>
      <c r="W88" s="6">
        <v>0</v>
      </c>
      <c r="X88" s="6">
        <v>0</v>
      </c>
      <c r="Y88" s="6">
        <v>0</v>
      </c>
    </row>
    <row r="89" spans="1:25">
      <c r="A89" s="5" t="s">
        <v>36</v>
      </c>
      <c r="B89" s="6" t="str">
        <f>SUM(D89,F89,H89,J89,L89,N89,P89,R89,T89,V89,X89)</f>
        <v>0</v>
      </c>
      <c r="C89" s="6" t="str">
        <f>SUM(E89,G89,I89,K89,M89,O89,Q89,S89,U89,W89,Y89)</f>
        <v>0</v>
      </c>
      <c r="D89" s="6">
        <v>4</v>
      </c>
      <c r="E89" s="6">
        <v>9761200</v>
      </c>
      <c r="F89" s="6">
        <v>2</v>
      </c>
      <c r="G89" s="6">
        <v>4785600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41</v>
      </c>
      <c r="B90" s="6" t="str">
        <f>SUM(D90,F90,H90,J90,L90,N90,P90,R90,T90,V90,X90)</f>
        <v>0</v>
      </c>
      <c r="C90" s="6" t="str">
        <f>SUM(E90,G90,I90,K90,M90,O90,Q90,S90,U90,W90,Y90)</f>
        <v>0</v>
      </c>
      <c r="D90" s="6">
        <v>10</v>
      </c>
      <c r="E90" s="6">
        <v>20490000</v>
      </c>
      <c r="F90" s="6">
        <v>5</v>
      </c>
      <c r="G90" s="6">
        <v>10456500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33</v>
      </c>
      <c r="B91" s="6" t="str">
        <f>SUM(D91,F91,H91,J91,L91,N91,P91,R91,T91,V91,X91)</f>
        <v>0</v>
      </c>
      <c r="C91" s="6" t="str">
        <f>SUM(E91,G91,I91,K91,M91,O91,Q91,S91,U91,W91,Y91)</f>
        <v>0</v>
      </c>
      <c r="D91" s="6">
        <v>8</v>
      </c>
      <c r="E91" s="6">
        <v>14296400</v>
      </c>
      <c r="F91" s="6">
        <v>1</v>
      </c>
      <c r="G91" s="6">
        <v>1538300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42</v>
      </c>
      <c r="B92" s="6" t="str">
        <f>SUM(D92,F92,H92,J92,L92,N92,P92,R92,T92,V92,X92)</f>
        <v>0</v>
      </c>
      <c r="C92" s="6" t="str">
        <f>SUM(E92,G92,I92,K92,M92,O92,Q92,S92,U92,W92,Y92)</f>
        <v>0</v>
      </c>
      <c r="D92" s="6">
        <v>19</v>
      </c>
      <c r="E92" s="6">
        <v>23947700</v>
      </c>
      <c r="F92" s="6">
        <v>8</v>
      </c>
      <c r="G92" s="6">
        <v>9976400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43</v>
      </c>
      <c r="B93" s="6" t="str">
        <f>SUM(D93,F93,H93,J93,L93,N93,P93,R93,T93,V93,X93)</f>
        <v>0</v>
      </c>
      <c r="C93" s="6" t="str">
        <f>SUM(E93,G93,I93,K93,M93,O93,Q93,S93,U93,W93,Y93)</f>
        <v>0</v>
      </c>
      <c r="D93" s="6">
        <v>14</v>
      </c>
      <c r="E93" s="6">
        <v>17549200</v>
      </c>
      <c r="F93" s="6">
        <v>5</v>
      </c>
      <c r="G93" s="6">
        <v>5601000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37</v>
      </c>
      <c r="B94" s="6" t="str">
        <f>SUM(D94,F94,H94,J94,L94,N94,P94,R94,T94,V94,X94)</f>
        <v>0</v>
      </c>
      <c r="C94" s="6" t="str">
        <f>SUM(E94,G94,I94,K94,M94,O94,Q94,S94,U94,W94,Y94)</f>
        <v>0</v>
      </c>
      <c r="D94" s="6">
        <v>10</v>
      </c>
      <c r="E94" s="6">
        <v>17497000</v>
      </c>
      <c r="F94" s="6">
        <v>3</v>
      </c>
      <c r="G94" s="6">
        <v>7354900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48</v>
      </c>
      <c r="B95" s="6" t="str">
        <f>SUM(D95,F95,H95,J95,L95,N95,P95,R95,T95,V95,X95)</f>
        <v>0</v>
      </c>
      <c r="C95" s="6" t="str">
        <f>SUM(E95,G95,I95,K95,M95,O95,Q95,S95,U95,W95,Y95)</f>
        <v>0</v>
      </c>
      <c r="D95" s="6">
        <v>14</v>
      </c>
      <c r="E95" s="6">
        <v>13948200</v>
      </c>
      <c r="F95" s="6">
        <v>20</v>
      </c>
      <c r="G95" s="6">
        <v>25966000</v>
      </c>
      <c r="H95" s="6">
        <v>3</v>
      </c>
      <c r="I95" s="6">
        <v>1839690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46</v>
      </c>
      <c r="B96" s="6" t="str">
        <f>SUM(D96,F96,H96,J96,L96,N96,P96,R96,T96,V96,X96)</f>
        <v>0</v>
      </c>
      <c r="C96" s="6" t="str">
        <f>SUM(E96,G96,I96,K96,M96,O96,Q96,S96,U96,W96,Y96)</f>
        <v>0</v>
      </c>
      <c r="D96" s="6">
        <v>26</v>
      </c>
      <c r="E96" s="6">
        <v>30050800</v>
      </c>
      <c r="F96" s="6">
        <v>3</v>
      </c>
      <c r="G96" s="6">
        <v>3599900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row>
    <row r="97" spans="1:25">
      <c r="A97" s="5" t="s">
        <v>47</v>
      </c>
      <c r="B97" s="6" t="str">
        <f>SUM(D97,F97,H97,J97,L97,N97,P97,R97,T97,V97,X97)</f>
        <v>0</v>
      </c>
      <c r="C97" s="6" t="str">
        <f>SUM(E97,G97,I97,K97,M97,O97,Q97,S97,U97,W97,Y97)</f>
        <v>0</v>
      </c>
      <c r="D97" s="6">
        <v>3</v>
      </c>
      <c r="E97" s="6">
        <v>3629900</v>
      </c>
      <c r="F97" s="6">
        <v>2</v>
      </c>
      <c r="G97" s="6">
        <v>2986600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31</v>
      </c>
      <c r="B98" s="6" t="str">
        <f>SUM(D98,F98,H98,J98,L98,N98,P98,R98,T98,V98,X98)</f>
        <v>0</v>
      </c>
      <c r="C98" s="6" t="str">
        <f>SUM(E98,G98,I98,K98,M98,O98,Q98,S98,U98,W98,Y98)</f>
        <v>0</v>
      </c>
      <c r="D98" s="6">
        <v>55</v>
      </c>
      <c r="E98" s="6">
        <v>102135500</v>
      </c>
      <c r="F98" s="6">
        <v>21</v>
      </c>
      <c r="G98" s="6">
        <v>38980300</v>
      </c>
      <c r="H98" s="6">
        <v>1</v>
      </c>
      <c r="I98" s="6">
        <v>2146895</v>
      </c>
      <c r="J98" s="6">
        <v>0</v>
      </c>
      <c r="K98" s="6">
        <v>0</v>
      </c>
      <c r="L98" s="6">
        <v>1</v>
      </c>
      <c r="M98" s="6">
        <v>9232392</v>
      </c>
      <c r="N98" s="6">
        <v>1</v>
      </c>
      <c r="O98" s="6">
        <v>1561070</v>
      </c>
      <c r="P98" s="6">
        <v>0</v>
      </c>
      <c r="Q98" s="6">
        <v>0</v>
      </c>
      <c r="R98" s="6">
        <v>0</v>
      </c>
      <c r="S98" s="6">
        <v>0</v>
      </c>
      <c r="T98" s="6">
        <v>0</v>
      </c>
      <c r="U98" s="6">
        <v>0</v>
      </c>
      <c r="V98" s="6">
        <v>1</v>
      </c>
      <c r="W98" s="6">
        <v>2685690</v>
      </c>
      <c r="X98" s="6">
        <v>0</v>
      </c>
      <c r="Y98" s="6">
        <v>0</v>
      </c>
    </row>
    <row r="99" spans="1:25">
      <c r="A99" s="5" t="s">
        <v>49</v>
      </c>
      <c r="B99" s="6" t="str">
        <f>SUM(D99,F99,H99,J99,L99,N99,P99,R99,T99,V99,X99)</f>
        <v>0</v>
      </c>
      <c r="C99" s="6" t="str">
        <f>SUM(E99,G99,I99,K99,M99,O99,Q99,S99,U99,W99,Y99)</f>
        <v>0</v>
      </c>
      <c r="D99" s="6">
        <v>2</v>
      </c>
      <c r="E99" s="6">
        <v>2414600</v>
      </c>
      <c r="F99" s="6">
        <v>1</v>
      </c>
      <c r="G99" s="6">
        <v>1455300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55</v>
      </c>
      <c r="B100" s="6" t="str">
        <f>SUM(D100,F100,H100,J100,L100,N100,P100,R100,T100,V100,X100)</f>
        <v>0</v>
      </c>
      <c r="C100" s="6" t="str">
        <f>SUM(E100,G100,I100,K100,M100,O100,Q100,S100,U100,W100,Y100)</f>
        <v>0</v>
      </c>
      <c r="D100" s="6">
        <v>10</v>
      </c>
      <c r="E100" s="6">
        <v>18573000</v>
      </c>
      <c r="F100" s="6">
        <v>1</v>
      </c>
      <c r="G100" s="6">
        <v>2233300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38</v>
      </c>
      <c r="B101" s="6" t="str">
        <f>SUM(D101,F101,H101,J101,L101,N101,P101,R101,T101,V101,X101)</f>
        <v>0</v>
      </c>
      <c r="C101" s="6" t="str">
        <f>SUM(E101,G101,I101,K101,M101,O101,Q101,S101,U101,W101,Y101)</f>
        <v>0</v>
      </c>
      <c r="D101" s="6">
        <v>38</v>
      </c>
      <c r="E101" s="6">
        <v>100700400</v>
      </c>
      <c r="F101" s="6">
        <v>9</v>
      </c>
      <c r="G101" s="6">
        <v>26606700</v>
      </c>
      <c r="H101" s="6">
        <v>0</v>
      </c>
      <c r="I101" s="6">
        <v>0</v>
      </c>
      <c r="J101" s="6">
        <v>0</v>
      </c>
      <c r="K101" s="6">
        <v>0</v>
      </c>
      <c r="L101" s="6">
        <v>1</v>
      </c>
      <c r="M101" s="6">
        <v>2469495</v>
      </c>
      <c r="N101" s="6">
        <v>0</v>
      </c>
      <c r="O101" s="6">
        <v>0</v>
      </c>
      <c r="P101" s="6">
        <v>0</v>
      </c>
      <c r="Q101" s="6">
        <v>0</v>
      </c>
      <c r="R101" s="6">
        <v>0</v>
      </c>
      <c r="S101" s="6">
        <v>0</v>
      </c>
      <c r="T101" s="6">
        <v>0</v>
      </c>
      <c r="U101" s="6">
        <v>0</v>
      </c>
      <c r="V101" s="6">
        <v>0</v>
      </c>
      <c r="W101" s="6">
        <v>0</v>
      </c>
      <c r="X101" s="6">
        <v>0</v>
      </c>
      <c r="Y101" s="6">
        <v>0</v>
      </c>
    </row>
    <row r="102" spans="1:25">
      <c r="A102" s="5" t="s">
        <v>53</v>
      </c>
      <c r="B102" s="6" t="str">
        <f>SUM(D102,F102,H102,J102,L102,N102,P102,R102,T102,V102,X102)</f>
        <v>0</v>
      </c>
      <c r="C102" s="6" t="str">
        <f>SUM(E102,G102,I102,K102,M102,O102,Q102,S102,U102,W102,Y102)</f>
        <v>0</v>
      </c>
      <c r="D102" s="6">
        <v>6</v>
      </c>
      <c r="E102" s="6">
        <v>9119800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44</v>
      </c>
      <c r="B103" s="6" t="str">
        <f>SUM(D103,F103,H103,J103,L103,N103,P103,R103,T103,V103,X103)</f>
        <v>0</v>
      </c>
      <c r="C103" s="6" t="str">
        <f>SUM(E103,G103,I103,K103,M103,O103,Q103,S103,U103,W103,Y103)</f>
        <v>0</v>
      </c>
      <c r="D103" s="6">
        <v>2</v>
      </c>
      <c r="E103" s="6">
        <v>3221600</v>
      </c>
      <c r="F103" s="6">
        <v>1</v>
      </c>
      <c r="G103" s="6">
        <v>1288300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45</v>
      </c>
      <c r="B104" s="6" t="str">
        <f>SUM(D104,F104,H104,J104,L104,N104,P104,R104,T104,V104,X104)</f>
        <v>0</v>
      </c>
      <c r="C104" s="6" t="str">
        <f>SUM(E104,G104,I104,K104,M104,O104,Q104,S104,U104,W104,Y104)</f>
        <v>0</v>
      </c>
      <c r="D104" s="6">
        <v>22</v>
      </c>
      <c r="E104" s="6">
        <v>40158600</v>
      </c>
      <c r="F104" s="6">
        <v>1</v>
      </c>
      <c r="G104" s="6">
        <v>2681300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row>
    <row r="105" spans="1:25">
      <c r="A105" s="5" t="s">
        <v>54</v>
      </c>
      <c r="B105" s="6" t="str">
        <f>SUM(D105,F105,H105,J105,L105,N105,P105,R105,T105,V105,X105)</f>
        <v>0</v>
      </c>
      <c r="C105" s="6" t="str">
        <f>SUM(E105,G105,I105,K105,M105,O105,Q105,S105,U105,W105,Y105)</f>
        <v>0</v>
      </c>
      <c r="D105" s="6">
        <v>16</v>
      </c>
      <c r="E105" s="6">
        <v>21522800</v>
      </c>
      <c r="F105" s="6">
        <v>5</v>
      </c>
      <c r="G105" s="6">
        <v>5566500</v>
      </c>
      <c r="H105" s="6">
        <v>2</v>
      </c>
      <c r="I105" s="6">
        <v>2257700</v>
      </c>
      <c r="J105" s="6">
        <v>0</v>
      </c>
      <c r="K105" s="6">
        <v>0</v>
      </c>
      <c r="L105" s="6">
        <v>0</v>
      </c>
      <c r="M105" s="6">
        <v>0</v>
      </c>
      <c r="N105" s="6">
        <v>0</v>
      </c>
      <c r="O105" s="6">
        <v>0</v>
      </c>
      <c r="P105" s="6">
        <v>1</v>
      </c>
      <c r="Q105" s="6">
        <v>1126650</v>
      </c>
      <c r="R105" s="6">
        <v>0</v>
      </c>
      <c r="S105" s="6">
        <v>0</v>
      </c>
      <c r="T105" s="6">
        <v>0</v>
      </c>
      <c r="U105" s="6">
        <v>0</v>
      </c>
      <c r="V105" s="6">
        <v>0</v>
      </c>
      <c r="W105" s="6">
        <v>0</v>
      </c>
      <c r="X105" s="6">
        <v>0</v>
      </c>
      <c r="Y105" s="6">
        <v>0</v>
      </c>
    </row>
    <row r="106" spans="1:25">
      <c r="A106" s="5" t="s">
        <v>50</v>
      </c>
      <c r="B106" s="6" t="str">
        <f>SUM(D106,F106,H106,J106,L106,N106,P106,R106,T106,V106,X106)</f>
        <v>0</v>
      </c>
      <c r="C106" s="6" t="str">
        <f>SUM(E106,G106,I106,K106,M106,O106,Q106,S106,U106,W106,Y106)</f>
        <v>0</v>
      </c>
      <c r="D106" s="6">
        <v>12</v>
      </c>
      <c r="E106" s="6">
        <v>20359600</v>
      </c>
      <c r="F106" s="6">
        <v>0</v>
      </c>
      <c r="G106" s="6">
        <v>0</v>
      </c>
      <c r="H106" s="6">
        <v>1</v>
      </c>
      <c r="I106" s="6">
        <v>1366360</v>
      </c>
      <c r="J106" s="6">
        <v>0</v>
      </c>
      <c r="K106" s="6">
        <v>0</v>
      </c>
      <c r="L106" s="6">
        <v>0</v>
      </c>
      <c r="M106" s="6">
        <v>0</v>
      </c>
      <c r="N106" s="6">
        <v>0</v>
      </c>
      <c r="O106" s="6">
        <v>0</v>
      </c>
      <c r="P106" s="6">
        <v>0</v>
      </c>
      <c r="Q106" s="6">
        <v>0</v>
      </c>
      <c r="R106" s="6">
        <v>0</v>
      </c>
      <c r="S106" s="6">
        <v>0</v>
      </c>
      <c r="T106" s="6">
        <v>0</v>
      </c>
      <c r="U106" s="6">
        <v>0</v>
      </c>
      <c r="V106" s="6">
        <v>1</v>
      </c>
      <c r="W106" s="6">
        <v>1364160</v>
      </c>
      <c r="X106" s="6">
        <v>0</v>
      </c>
      <c r="Y106" s="6">
        <v>0</v>
      </c>
    </row>
    <row r="107" spans="1:25">
      <c r="A107" s="5" t="s">
        <v>58</v>
      </c>
      <c r="B107" s="6" t="str">
        <f>SUM(D107,F107,H107,J107,L107,N107,P107,R107,T107,V107,X107)</f>
        <v>0</v>
      </c>
      <c r="C107" s="6" t="str">
        <f>SUM(E107,G107,I107,K107,M107,O107,Q107,S107,U107,W107,Y107)</f>
        <v>0</v>
      </c>
      <c r="D107" s="6">
        <v>3</v>
      </c>
      <c r="E107" s="6">
        <v>5292900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6">
        <v>0</v>
      </c>
      <c r="Y107" s="6">
        <v>0</v>
      </c>
    </row>
    <row r="108" spans="1:25">
      <c r="A108" s="5" t="s">
        <v>52</v>
      </c>
      <c r="B108" s="6" t="str">
        <f>SUM(D108,F108,H108,J108,L108,N108,P108,R108,T108,V108,X108)</f>
        <v>0</v>
      </c>
      <c r="C108" s="6" t="str">
        <f>SUM(E108,G108,I108,K108,M108,O108,Q108,S108,U108,W108,Y108)</f>
        <v>0</v>
      </c>
      <c r="D108" s="6">
        <v>15</v>
      </c>
      <c r="E108" s="6">
        <v>20716500</v>
      </c>
      <c r="F108" s="6">
        <v>3</v>
      </c>
      <c r="G108" s="6">
        <v>3474900</v>
      </c>
      <c r="H108" s="6">
        <v>4</v>
      </c>
      <c r="I108" s="6">
        <v>5012750</v>
      </c>
      <c r="J108" s="6">
        <v>0</v>
      </c>
      <c r="K108" s="6">
        <v>0</v>
      </c>
      <c r="L108" s="6">
        <v>1</v>
      </c>
      <c r="M108" s="6">
        <v>1173480</v>
      </c>
      <c r="N108" s="6">
        <v>1</v>
      </c>
      <c r="O108" s="6">
        <v>1172325</v>
      </c>
      <c r="P108" s="6">
        <v>0</v>
      </c>
      <c r="Q108" s="6">
        <v>0</v>
      </c>
      <c r="R108" s="6">
        <v>0</v>
      </c>
      <c r="S108" s="6">
        <v>0</v>
      </c>
      <c r="T108" s="6">
        <v>0</v>
      </c>
      <c r="U108" s="6">
        <v>0</v>
      </c>
      <c r="V108" s="6">
        <v>2</v>
      </c>
      <c r="W108" s="6">
        <v>2501975</v>
      </c>
      <c r="X108" s="6">
        <v>0</v>
      </c>
      <c r="Y108" s="6">
        <v>0</v>
      </c>
    </row>
    <row r="109" spans="1:25">
      <c r="A109" s="5" t="s">
        <v>61</v>
      </c>
      <c r="B109" s="6" t="str">
        <f>SUM(D109,F109,H109,J109,L109,N109,P109,R109,T109,V109,X109)</f>
        <v>0</v>
      </c>
      <c r="C109" s="6" t="str">
        <f>SUM(E109,G109,I109,K109,M109,O109,Q109,S109,U109,W109,Y109)</f>
        <v>0</v>
      </c>
      <c r="D109" s="6">
        <v>0</v>
      </c>
      <c r="E109" s="6">
        <v>0</v>
      </c>
      <c r="F109" s="6">
        <v>0</v>
      </c>
      <c r="G109" s="6">
        <v>0</v>
      </c>
      <c r="H109" s="6">
        <v>1</v>
      </c>
      <c r="I109" s="6">
        <v>2219975</v>
      </c>
      <c r="J109" s="6">
        <v>0</v>
      </c>
      <c r="K109" s="6">
        <v>0</v>
      </c>
      <c r="L109" s="6">
        <v>0</v>
      </c>
      <c r="M109" s="6">
        <v>0</v>
      </c>
      <c r="N109" s="6">
        <v>0</v>
      </c>
      <c r="O109" s="6">
        <v>0</v>
      </c>
      <c r="P109" s="6">
        <v>0</v>
      </c>
      <c r="Q109" s="6">
        <v>0</v>
      </c>
      <c r="R109" s="6">
        <v>0</v>
      </c>
      <c r="S109" s="6">
        <v>0</v>
      </c>
      <c r="T109" s="6">
        <v>0</v>
      </c>
      <c r="U109" s="6">
        <v>0</v>
      </c>
      <c r="V109" s="6">
        <v>0</v>
      </c>
      <c r="W109" s="6">
        <v>0</v>
      </c>
      <c r="X109" s="6">
        <v>0</v>
      </c>
      <c r="Y109" s="6">
        <v>0</v>
      </c>
    </row>
    <row r="110" spans="1:25">
      <c r="A110" s="5" t="s">
        <v>60</v>
      </c>
      <c r="B110" s="6" t="str">
        <f>SUM(D110,F110,H110,J110,L110,N110,P110,R110,T110,V110,X110)</f>
        <v>0</v>
      </c>
      <c r="C110" s="6" t="str">
        <f>SUM(E110,G110,I110,K110,M110,O110,Q110,S110,U110,W110,Y110)</f>
        <v>0</v>
      </c>
      <c r="D110" s="6">
        <v>4</v>
      </c>
      <c r="E110" s="6">
        <v>8778200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v>0</v>
      </c>
    </row>
    <row r="111" spans="1:25">
      <c r="A111" s="5" t="s">
        <v>57</v>
      </c>
      <c r="B111" s="6" t="str">
        <f>SUM(D111,F111,H111,J111,L111,N111,P111,R111,T111,V111,X111)</f>
        <v>0</v>
      </c>
      <c r="C111" s="6" t="str">
        <f>SUM(E111,G111,I111,K111,M111,O111,Q111,S111,U111,W111,Y111)</f>
        <v>0</v>
      </c>
      <c r="D111" s="6">
        <v>0</v>
      </c>
      <c r="E111" s="6">
        <v>0</v>
      </c>
      <c r="F111" s="6">
        <v>0</v>
      </c>
      <c r="G111" s="6">
        <v>0</v>
      </c>
      <c r="H111" s="6">
        <v>0</v>
      </c>
      <c r="I111" s="6">
        <v>0</v>
      </c>
      <c r="J111" s="6">
        <v>0</v>
      </c>
      <c r="K111" s="6">
        <v>0</v>
      </c>
      <c r="L111" s="6">
        <v>1</v>
      </c>
      <c r="M111" s="6">
        <v>1554480</v>
      </c>
      <c r="N111" s="6">
        <v>0</v>
      </c>
      <c r="O111" s="6">
        <v>0</v>
      </c>
      <c r="P111" s="6">
        <v>0</v>
      </c>
      <c r="Q111" s="6">
        <v>0</v>
      </c>
      <c r="R111" s="6">
        <v>0</v>
      </c>
      <c r="S111" s="6">
        <v>0</v>
      </c>
      <c r="T111" s="6">
        <v>0</v>
      </c>
      <c r="U111" s="6">
        <v>0</v>
      </c>
      <c r="V111" s="6">
        <v>0</v>
      </c>
      <c r="W111" s="6">
        <v>0</v>
      </c>
      <c r="X111" s="6">
        <v>0</v>
      </c>
      <c r="Y111" s="6">
        <v>0</v>
      </c>
    </row>
    <row r="112" spans="1:25">
      <c r="A112" s="5" t="s">
        <v>51</v>
      </c>
      <c r="B112" s="6" t="str">
        <f>SUM(D112,F112,H112,J112,L112,N112,P112,R112,T112,V112,X112)</f>
        <v>0</v>
      </c>
      <c r="C112" s="6" t="str">
        <f>SUM(E112,G112,I112,K112,M112,O112,Q112,S112,U112,W112,Y112)</f>
        <v>0</v>
      </c>
      <c r="D112" s="6">
        <v>1</v>
      </c>
      <c r="E112" s="6">
        <v>2143300</v>
      </c>
      <c r="F112" s="6">
        <v>1</v>
      </c>
      <c r="G112" s="6">
        <v>2143300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6">
        <v>0</v>
      </c>
      <c r="Y112" s="6">
        <v>0</v>
      </c>
    </row>
    <row r="113" spans="1:25">
      <c r="A113" s="5" t="s">
        <v>39</v>
      </c>
      <c r="B113" s="6" t="str">
        <f>SUM(D113,F113,H113,J113,L113,N113,P113,R113,T113,V113,X113)</f>
        <v>0</v>
      </c>
      <c r="C113" s="6" t="str">
        <f>SUM(E113,G113,I113,K113,M113,O113,Q113,S113,U113,W113,Y113)</f>
        <v>0</v>
      </c>
      <c r="D113" s="6">
        <v>2</v>
      </c>
      <c r="E113" s="6">
        <v>3969600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6">
        <v>0</v>
      </c>
      <c r="Y113" s="6">
        <v>0</v>
      </c>
    </row>
    <row r="114" spans="1:25">
      <c r="A114" s="5" t="s">
        <v>59</v>
      </c>
      <c r="B114" s="6" t="str">
        <f>SUM(D114,F114,H114,J114,L114,N114,P114,R114,T114,V114,X114)</f>
        <v>0</v>
      </c>
      <c r="C114" s="6" t="str">
        <f>SUM(E114,G114,I114,K114,M114,O114,Q114,S114,U114,W114,Y114)</f>
        <v>0</v>
      </c>
      <c r="D114" s="6">
        <v>3</v>
      </c>
      <c r="E114" s="6">
        <v>1149900</v>
      </c>
      <c r="F114" s="6">
        <v>0</v>
      </c>
      <c r="G114" s="6">
        <v>0</v>
      </c>
      <c r="H114" s="6">
        <v>0</v>
      </c>
      <c r="I114" s="6">
        <v>0</v>
      </c>
      <c r="J114" s="6">
        <v>0</v>
      </c>
      <c r="K114" s="6">
        <v>0</v>
      </c>
      <c r="L114" s="6">
        <v>0</v>
      </c>
      <c r="M114" s="6">
        <v>0</v>
      </c>
      <c r="N114" s="6">
        <v>2</v>
      </c>
      <c r="O114" s="6">
        <v>872900</v>
      </c>
      <c r="P114" s="6">
        <v>0</v>
      </c>
      <c r="Q114" s="6">
        <v>0</v>
      </c>
      <c r="R114" s="6">
        <v>0</v>
      </c>
      <c r="S114" s="6">
        <v>0</v>
      </c>
      <c r="T114" s="6">
        <v>0</v>
      </c>
      <c r="U114" s="6">
        <v>0</v>
      </c>
      <c r="V114" s="6">
        <v>0</v>
      </c>
      <c r="W114" s="6">
        <v>0</v>
      </c>
      <c r="X114" s="6">
        <v>0</v>
      </c>
      <c r="Y114" s="6">
        <v>0</v>
      </c>
    </row>
    <row r="115" spans="1:25">
      <c r="A115" s="5" t="s">
        <v>63</v>
      </c>
      <c r="B115" s="6" t="str">
        <f>SUM(D115,F115,H115,J115,L115,N115,P115,R115,T115,V115,X115)</f>
        <v>0</v>
      </c>
      <c r="C115" s="6" t="str">
        <f>SUM(E115,G115,I115,K115,M115,O115,Q115,S115,U115,W115,Y115)</f>
        <v>0</v>
      </c>
      <c r="D115" s="6">
        <v>0</v>
      </c>
      <c r="E115" s="6">
        <v>0</v>
      </c>
      <c r="F115" s="6">
        <v>1</v>
      </c>
      <c r="G115" s="6">
        <v>443300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6">
        <v>0</v>
      </c>
      <c r="Y115" s="6">
        <v>0</v>
      </c>
    </row>
    <row r="118" spans="1:25">
      <c r="A118" s="3" t="s">
        <v>64</v>
      </c>
    </row>
    <row r="119" spans="1:25">
      <c r="A119" s="4" t="s">
        <v>65</v>
      </c>
      <c r="B119" s="10" t="s">
        <v>10</v>
      </c>
      <c r="C119" s="10" t="s">
        <v>11</v>
      </c>
      <c r="D119" s="11" t="s">
        <v>66</v>
      </c>
    </row>
    <row r="120" spans="1:25">
      <c r="A120" s="5" t="s">
        <v>67</v>
      </c>
      <c r="B120" s="6">
        <v>5</v>
      </c>
      <c r="C120" s="6">
        <v>8113000</v>
      </c>
      <c r="D120" s="9" t="str">
        <f>ROUND((B120/B8),4)</f>
        <v>0</v>
      </c>
    </row>
    <row r="121" spans="1:25">
      <c r="A121" s="5" t="s">
        <v>68</v>
      </c>
      <c r="B121" s="6">
        <v>4</v>
      </c>
      <c r="C121" s="6">
        <v>9197685</v>
      </c>
      <c r="D121" s="9" t="str">
        <f>ROUND((B121/B8),4)</f>
        <v>0</v>
      </c>
    </row>
    <row r="122" spans="1:25">
      <c r="A122" s="5" t="s">
        <v>69</v>
      </c>
      <c r="B122" s="6">
        <v>1</v>
      </c>
      <c r="C122" s="6">
        <v>505133</v>
      </c>
      <c r="D122" s="9" t="str">
        <f>ROUND((B122/B8),4)</f>
        <v>0</v>
      </c>
    </row>
    <row r="123" spans="1:25">
      <c r="A123" s="5" t="s">
        <v>70</v>
      </c>
      <c r="B123" s="6">
        <v>16</v>
      </c>
      <c r="C123" s="6">
        <v>27650800</v>
      </c>
      <c r="D123" s="9" t="str">
        <f>ROUND((B123/B8),4)</f>
        <v>0</v>
      </c>
    </row>
    <row r="124" spans="1:25">
      <c r="A124" s="5" t="s">
        <v>71</v>
      </c>
      <c r="B124" s="6">
        <v>1</v>
      </c>
      <c r="C124" s="6">
        <v>1347300</v>
      </c>
      <c r="D124" s="9" t="str">
        <f>ROUND((B124/B8),4)</f>
        <v>0</v>
      </c>
    </row>
    <row r="125" spans="1:25">
      <c r="A125" s="5" t="s">
        <v>72</v>
      </c>
      <c r="B125" s="6">
        <v>7</v>
      </c>
      <c r="C125" s="6">
        <v>15064050</v>
      </c>
      <c r="D125" s="9" t="str">
        <f>ROUND((B125/B8),4)</f>
        <v>0</v>
      </c>
    </row>
    <row r="126" spans="1:25">
      <c r="A126" s="5" t="s">
        <v>73</v>
      </c>
      <c r="B126" s="6">
        <v>1</v>
      </c>
      <c r="C126" s="6">
        <v>2577300</v>
      </c>
      <c r="D126" s="9" t="str">
        <f>ROUND((B126/B8),4)</f>
        <v>0</v>
      </c>
    </row>
    <row r="127" spans="1:25">
      <c r="A127" s="5" t="s">
        <v>74</v>
      </c>
      <c r="B127" s="6">
        <v>7</v>
      </c>
      <c r="C127" s="6">
        <v>14866100</v>
      </c>
      <c r="D127" s="9" t="str">
        <f>ROUND((B127/B8),4)</f>
        <v>0</v>
      </c>
    </row>
    <row r="128" spans="1:25">
      <c r="A128" s="5" t="s">
        <v>75</v>
      </c>
      <c r="B128" s="6">
        <v>1</v>
      </c>
      <c r="C128" s="6">
        <v>1189300</v>
      </c>
      <c r="D128" s="9" t="str">
        <f>ROUND((B128/B8),4)</f>
        <v>0</v>
      </c>
    </row>
    <row r="129" spans="1:25">
      <c r="A129" s="5" t="s">
        <v>76</v>
      </c>
      <c r="B129" s="6">
        <v>3</v>
      </c>
      <c r="C129" s="6">
        <v>5284600</v>
      </c>
      <c r="D129" s="9" t="str">
        <f>ROUND((B129/B8),4)</f>
        <v>0</v>
      </c>
    </row>
    <row r="130" spans="1:25">
      <c r="A130" s="5" t="s">
        <v>77</v>
      </c>
      <c r="B130" s="6">
        <v>3</v>
      </c>
      <c r="C130" s="6">
        <v>6897900</v>
      </c>
      <c r="D130" s="9" t="str">
        <f>ROUND((B130/B8),4)</f>
        <v>0</v>
      </c>
    </row>
    <row r="131" spans="1:25">
      <c r="A131" s="5" t="s">
        <v>78</v>
      </c>
      <c r="B131" s="6">
        <v>3</v>
      </c>
      <c r="C131" s="6">
        <v>5285615</v>
      </c>
      <c r="D131" s="9" t="str">
        <f>ROUND((B131/B8),4)</f>
        <v>0</v>
      </c>
    </row>
    <row r="132" spans="1:25">
      <c r="A132" s="5" t="s">
        <v>79</v>
      </c>
      <c r="B132" s="6">
        <v>1</v>
      </c>
      <c r="C132" s="6">
        <v>1858635</v>
      </c>
      <c r="D132" s="9" t="str">
        <f>ROUND((B132/B8),4)</f>
        <v>0</v>
      </c>
    </row>
    <row r="133" spans="1:25">
      <c r="A133" s="5" t="s">
        <v>80</v>
      </c>
      <c r="B133" s="6">
        <v>1</v>
      </c>
      <c r="C133" s="6">
        <v>1003300</v>
      </c>
      <c r="D133" s="9" t="str">
        <f>ROUND((B133/B8),4)</f>
        <v>0</v>
      </c>
    </row>
    <row r="134" spans="1:25">
      <c r="A134" s="5" t="s">
        <v>81</v>
      </c>
      <c r="B134" s="6">
        <v>1</v>
      </c>
      <c r="C134" s="6">
        <v>1603300</v>
      </c>
      <c r="D134" s="9" t="str">
        <f>ROUND((B134/B8),4)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7:A58"/>
    <mergeCell ref="B57:C57"/>
    <mergeCell ref="D57:E57"/>
    <mergeCell ref="F57:G57"/>
    <mergeCell ref="H57:I57"/>
    <mergeCell ref="J57:K57"/>
    <mergeCell ref="L57:M57"/>
    <mergeCell ref="N57:O57"/>
    <mergeCell ref="P57:Q57"/>
    <mergeCell ref="R57:S57"/>
    <mergeCell ref="T57:U57"/>
    <mergeCell ref="V57:W57"/>
    <mergeCell ref="X57:Y57"/>
    <mergeCell ref="A83:A84"/>
    <mergeCell ref="B83:C83"/>
    <mergeCell ref="D83:E83"/>
    <mergeCell ref="F83:G83"/>
    <mergeCell ref="H83:I83"/>
    <mergeCell ref="J83:K83"/>
    <mergeCell ref="L83:M83"/>
    <mergeCell ref="N83:O83"/>
    <mergeCell ref="P83:Q83"/>
    <mergeCell ref="R83:S83"/>
    <mergeCell ref="T83:U83"/>
    <mergeCell ref="V83:W83"/>
    <mergeCell ref="X83:Y8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2023-02-07T06:00:02+07:00</dcterms:created>
  <dcterms:modified xsi:type="dcterms:W3CDTF">2023-02-07T06:00:02+07:00</dcterms:modified>
  <dc:title>Untitled Spreadsheet</dc:title>
  <dc:description/>
  <dc:subject/>
  <cp:keywords/>
  <cp:category/>
</cp:coreProperties>
</file>