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<sst xmlns="http://schemas.openxmlformats.org/spreadsheetml/2006/main" uniqueCount="75">
  <si>
    <t>SCHOOL PORTAL REPORT</t>
  </si>
  <si>
    <t>Request data: Export data of D-1, 2023-02-07 00:00:00 ~ 2023-02-07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</si>
  <si>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</si>
  <si>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</si>
  <si>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</si>
  <si>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</si>
  <si>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</si>
  <si>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</si>
  <si>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</si>
  <si>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</si>
  <si>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</si>
  <si>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</si>
  <si>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</si>
  <si>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</si>
  <si>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</si>
  <si>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</si>
  <si>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</si>
  <si>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</si>
  <si>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</si>
  <si>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</si>
  <si>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</si>
  <si>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</si>
  <si>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</si>
  <si>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</si>
  <si>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</si>
  <si>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</si>
  <si>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</si>
  <si>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</si>
  <si>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</si>
  <si>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</si>
  <si>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</si>
  <si>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THCSHBINH</t>
  </si>
  <si>
    <t>TRUONGMN13</t>
  </si>
  <si>
    <t>THHOABINH</t>
  </si>
  <si>
    <t>NGUYENHIEN</t>
  </si>
  <si>
    <t>THBINHQUOI</t>
  </si>
  <si>
    <t>THLINHDONG</t>
  </si>
  <si>
    <t>TRANVANON1</t>
  </si>
  <si>
    <t>MAMNON12TB</t>
  </si>
  <si>
    <t>MAMNON10TB</t>
  </si>
  <si>
    <t>MAMNON15TB</t>
  </si>
  <si>
    <t>TTHUANDONG</t>
  </si>
  <si>
    <t>THCSLTRUONG</t>
  </si>
  <si>
    <t>MNHOAMAIQ3</t>
  </si>
  <si>
    <t>THDUONGVANLICH</t>
  </si>
  <si>
    <t>THPHUHUU</t>
  </si>
  <si>
    <t>TIEUHOCNTT</t>
  </si>
  <si>
    <t>LENGOCHAN</t>
  </si>
  <si>
    <t>THCSNGDU</t>
  </si>
  <si>
    <t>MNLTHANHMY</t>
  </si>
  <si>
    <t>MAMNON04TB</t>
  </si>
  <si>
    <t>HAHUYGIAP</t>
  </si>
  <si>
    <t>THCSPHUHUU</t>
  </si>
  <si>
    <t>MNHOAMAITD</t>
  </si>
  <si>
    <t>THCSNVL</t>
  </si>
  <si>
    <t>THCSTTHANH</t>
  </si>
  <si>
    <t>THMYTHUY</t>
  </si>
  <si>
    <t>MNPHUHOA</t>
  </si>
  <si>
    <t>THHOVANHUE</t>
  </si>
  <si>
    <t>THNSONHA</t>
  </si>
  <si>
    <t>Cancel Transaction</t>
  </si>
  <si>
    <t>Sort by error code</t>
  </si>
  <si>
    <t>Error Code</t>
  </si>
  <si>
    <t>Rate (%)</t>
  </si>
  <si>
    <t>PG_ER16-OTP không đúng</t>
  </si>
  <si>
    <t>PG_ER19-Số tiền không đủ để thanh toán.</t>
  </si>
  <si>
    <t>PG_ER21-Thẻ chưa được đăng ký dịch vụ thanh toán trực tuyến. Quý khách vui lòng thực hiện đăng ký dịch vụ tại website/ ứng dụng ngân hàng theo Hướng dẫn hoặc liên hệ ngân hàng để được hỗ trợ.</t>
  </si>
  <si>
    <t>PG_ER25-Giao dịch bị từ chối bởi chính sách của Ngân hàng (Nếu khách hàng bị trừ tiền thì sẽ được hoàn lại). Vui lòng thử lại sau hoặc sử dụng thẻ khác</t>
  </si>
  <si>
    <t>36-Expired transaction</t>
  </si>
  <si>
    <t>PG_ER18-Thẻ hết hạn hoặc bị khóa.</t>
  </si>
  <si>
    <t>PG_ER42-OTP time out (nếu bạn bị trừ tiền thì sẽ được hoàn lại)</t>
  </si>
  <si>
    <t>IC_149-Inactive || Not Authorized For Online Transactions</t>
  </si>
  <si>
    <t>PG_ER23-Ngân hàng phát hành thẻ từ chối cấp phép cho giao dịch.</t>
  </si>
  <si>
    <t>475-Thất bại</t>
  </si>
  <si>
    <t>PG_ER2-Thông tin thẻ không đúng, vui lòng thử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</si>
</sst>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119"/>
  <sheetViews>
    <sheetView tabSelected="1" workbookViewId="0" showGridLines="true" showRowColHeaders="1">
      <selection activeCell="D108" sqref="D108"/>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400</v>
      </c>
      <c r="C7" s="6">
        <v>721276833</v>
      </c>
      <c r="E7" s="5" t="s">
        <v>15</v>
      </c>
      <c r="F7" s="6">
        <v>177</v>
      </c>
      <c r="G7" s="6">
        <v>336982100</v>
      </c>
      <c r="H7" s="9" t="str">
        <f>ROUND((F7/L7),4)</f>
        <v>0</v>
      </c>
      <c r="I7" s="6">
        <v>0</v>
      </c>
      <c r="J7" s="6">
        <v>0</v>
      </c>
      <c r="K7" s="9" t="str">
        <f>ROUND((I7/L7),4)</f>
        <v>0</v>
      </c>
      <c r="L7" s="6" t="str">
        <f>SUM(F7,I7)</f>
        <v>0</v>
      </c>
      <c r="M7" s="6" t="str">
        <f>SUM(G7,J7)</f>
        <v>0</v>
      </c>
    </row>
    <row r="8" spans="1:25">
      <c r="A8" s="5" t="s">
        <v>16</v>
      </c>
      <c r="B8" s="6">
        <v>32</v>
      </c>
      <c r="C8" s="6">
        <v>61274690</v>
      </c>
      <c r="E8" s="5" t="s">
        <v>17</v>
      </c>
      <c r="F8" s="6">
        <v>147</v>
      </c>
      <c r="G8" s="6">
        <v>263788100</v>
      </c>
      <c r="H8" s="9" t="str">
        <f>ROUND((F8/L8),4)</f>
        <v>0</v>
      </c>
      <c r="I8" s="6">
        <v>27</v>
      </c>
      <c r="J8" s="6">
        <v>55992600</v>
      </c>
      <c r="K8" s="9" t="str">
        <f>ROUND((I8/L8),4)</f>
        <v>0</v>
      </c>
      <c r="L8" s="6" t="str">
        <f>SUM(F8,I8)</f>
        <v>0</v>
      </c>
      <c r="M8" s="6" t="str">
        <f>SUM(G8,J8)</f>
        <v>0</v>
      </c>
    </row>
    <row r="9" spans="1:25">
      <c r="A9" s="5" t="s">
        <v>18</v>
      </c>
      <c r="B9" s="6" t="str">
        <f>SUM(B7,B8)</f>
        <v>0</v>
      </c>
      <c r="C9" s="6" t="str">
        <f>SUM(C7,C8)</f>
        <v>0</v>
      </c>
      <c r="E9" s="5" t="s">
        <v>19</v>
      </c>
      <c r="F9" s="6">
        <v>19</v>
      </c>
      <c r="G9" s="6">
        <v>31214988</v>
      </c>
      <c r="H9" s="9" t="str">
        <f>ROUND((F9/L9),4)</f>
        <v>0</v>
      </c>
      <c r="I9" s="6">
        <v>3</v>
      </c>
      <c r="J9" s="6">
        <v>3149040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37</v>
      </c>
      <c r="G11" s="6">
        <v>47474152</v>
      </c>
      <c r="H11" s="9" t="str">
        <f>ROUND((F11/L11),4)</f>
        <v>0</v>
      </c>
      <c r="I11" s="6">
        <v>1</v>
      </c>
      <c r="J11" s="6">
        <v>543560</v>
      </c>
      <c r="K11" s="9" t="str">
        <f>ROUND((I11/L11),4)</f>
        <v>0</v>
      </c>
      <c r="L11" s="6" t="str">
        <f>SUM(F11,I11)</f>
        <v>0</v>
      </c>
      <c r="M11" s="6" t="str">
        <f>SUM(G11,J11)</f>
        <v>0</v>
      </c>
    </row>
    <row r="12" spans="1:25">
      <c r="E12" s="5" t="s">
        <v>22</v>
      </c>
      <c r="F12" s="6">
        <v>8</v>
      </c>
      <c r="G12" s="6">
        <v>21375900</v>
      </c>
      <c r="H12" s="9" t="str">
        <f>ROUND((F12/L12),4)</f>
        <v>0</v>
      </c>
      <c r="I12" s="6">
        <v>0</v>
      </c>
      <c r="J12" s="6">
        <v>0</v>
      </c>
      <c r="K12" s="9" t="str">
        <f>ROUND((I12/L12),4)</f>
        <v>0</v>
      </c>
      <c r="L12" s="6" t="str">
        <f>SUM(F12,I12)</f>
        <v>0</v>
      </c>
      <c r="M12" s="6" t="str">
        <f>SUM(G12,J12)</f>
        <v>0</v>
      </c>
    </row>
    <row r="13" spans="1:25">
      <c r="E13" s="5" t="s">
        <v>23</v>
      </c>
      <c r="F13" s="6">
        <v>2</v>
      </c>
      <c r="G13" s="6">
        <v>2489795</v>
      </c>
      <c r="H13" s="9" t="str">
        <f>ROUND((F13/L13),4)</f>
        <v>0</v>
      </c>
      <c r="I13" s="6">
        <v>0</v>
      </c>
      <c r="J13" s="6">
        <v>0</v>
      </c>
      <c r="K13" s="9" t="str">
        <f>ROUND((I13/L13),4)</f>
        <v>0</v>
      </c>
      <c r="L13" s="6" t="str">
        <f>SUM(F13,I13)</f>
        <v>0</v>
      </c>
      <c r="M13" s="6" t="str">
        <f>SUM(G13,J13)</f>
        <v>0</v>
      </c>
    </row>
    <row r="14" spans="1:25">
      <c r="E14" s="5" t="s">
        <v>24</v>
      </c>
      <c r="F14" s="6">
        <v>1</v>
      </c>
      <c r="G14" s="6">
        <v>1589490</v>
      </c>
      <c r="H14" s="9" t="str">
        <f>ROUND((F14/L14),4)</f>
        <v>0</v>
      </c>
      <c r="I14" s="6">
        <v>1</v>
      </c>
      <c r="J14" s="6">
        <v>1589490</v>
      </c>
      <c r="K14" s="9" t="str">
        <f>ROUND((I14/L14),4)</f>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9</v>
      </c>
      <c r="G16" s="6">
        <v>16362308</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SUM(D24:D52)</f>
        <v>0</v>
      </c>
      <c r="E23" s="6" t="str">
        <f>SUM(E24:E52)</f>
        <v>0</v>
      </c>
      <c r="F23" s="6" t="str">
        <f>SUM(F24:F52)</f>
        <v>0</v>
      </c>
      <c r="G23" s="6" t="str">
        <f>SUM(G24:G52)</f>
        <v>0</v>
      </c>
      <c r="H23" s="6" t="str">
        <f>SUM(H24:H52)</f>
        <v>0</v>
      </c>
      <c r="I23" s="6" t="str">
        <f>SUM(I24:I52)</f>
        <v>0</v>
      </c>
      <c r="J23" s="6" t="str">
        <f>SUM(J24:J52)</f>
        <v>0</v>
      </c>
      <c r="K23" s="6" t="str">
        <f>SUM(K24:K52)</f>
        <v>0</v>
      </c>
      <c r="L23" s="6" t="str">
        <f>SUM(L24:L52)</f>
        <v>0</v>
      </c>
      <c r="M23" s="6" t="str">
        <f>SUM(M24:M52)</f>
        <v>0</v>
      </c>
      <c r="N23" s="6" t="str">
        <f>SUM(N24:N52)</f>
        <v>0</v>
      </c>
      <c r="O23" s="6" t="str">
        <f>SUM(O24:O52)</f>
        <v>0</v>
      </c>
      <c r="P23" s="6" t="str">
        <f>SUM(P24:P52)</f>
        <v>0</v>
      </c>
      <c r="Q23" s="6" t="str">
        <f>SUM(Q24:Q52)</f>
        <v>0</v>
      </c>
      <c r="R23" s="6" t="str">
        <f>SUM(R24:R52)</f>
        <v>0</v>
      </c>
      <c r="S23" s="6" t="str">
        <f>SUM(S24:S52)</f>
        <v>0</v>
      </c>
      <c r="T23" s="6" t="str">
        <f>SUM(T24:T52)</f>
        <v>0</v>
      </c>
      <c r="U23" s="6" t="str">
        <f>SUM(U24:U52)</f>
        <v>0</v>
      </c>
      <c r="V23" s="6" t="str">
        <f>SUM(V24:V52)</f>
        <v>0</v>
      </c>
      <c r="W23" s="6" t="str">
        <f>SUM(W24:W52)</f>
        <v>0</v>
      </c>
      <c r="X23" s="6" t="str">
        <f>SUM(X24:X52)</f>
        <v>0</v>
      </c>
      <c r="Y23" s="6" t="str">
        <f>SUM(Y24:Y52)</f>
        <v>0</v>
      </c>
    </row>
    <row r="24" spans="1:25">
      <c r="A24" s="5" t="s">
        <v>31</v>
      </c>
      <c r="B24" s="6" t="str">
        <f>SUM(D24,F24,H24,J24,L24,N24,P24,R24,T24,V24,X24)</f>
        <v>0</v>
      </c>
      <c r="C24" s="6" t="str">
        <f>SUM(E24,G24,I24,K24,M24,O24,Q24,S24,U24,W24,Y24)</f>
        <v>0</v>
      </c>
      <c r="D24" s="6">
        <v>4</v>
      </c>
      <c r="E24" s="6">
        <v>5189200</v>
      </c>
      <c r="F24" s="6">
        <v>2</v>
      </c>
      <c r="G24" s="6">
        <v>2810600</v>
      </c>
      <c r="H24" s="6">
        <v>0</v>
      </c>
      <c r="I24" s="6">
        <v>0</v>
      </c>
      <c r="J24" s="6">
        <v>0</v>
      </c>
      <c r="K24" s="6">
        <v>0</v>
      </c>
      <c r="L24" s="6">
        <v>1</v>
      </c>
      <c r="M24" s="6">
        <v>611632</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15</v>
      </c>
      <c r="E25" s="6">
        <v>26354500</v>
      </c>
      <c r="F25" s="6">
        <v>11</v>
      </c>
      <c r="G25" s="6">
        <v>16618300</v>
      </c>
      <c r="H25" s="6">
        <v>3</v>
      </c>
      <c r="I25" s="6">
        <v>5527185</v>
      </c>
      <c r="J25" s="6">
        <v>0</v>
      </c>
      <c r="K25" s="6">
        <v>0</v>
      </c>
      <c r="L25" s="6">
        <v>3</v>
      </c>
      <c r="M25" s="6">
        <v>4563872</v>
      </c>
      <c r="N25" s="6">
        <v>1</v>
      </c>
      <c r="O25" s="6">
        <v>1466675</v>
      </c>
      <c r="P25" s="6">
        <v>0</v>
      </c>
      <c r="Q25" s="6">
        <v>0</v>
      </c>
      <c r="R25" s="6">
        <v>0</v>
      </c>
      <c r="S25" s="6">
        <v>0</v>
      </c>
      <c r="T25" s="6">
        <v>0</v>
      </c>
      <c r="U25" s="6">
        <v>0</v>
      </c>
      <c r="V25" s="6">
        <v>1</v>
      </c>
      <c r="W25" s="6">
        <v>1132740</v>
      </c>
      <c r="X25" s="6">
        <v>0</v>
      </c>
      <c r="Y25" s="6">
        <v>0</v>
      </c>
    </row>
    <row r="26" spans="1:25">
      <c r="A26" s="5" t="s">
        <v>33</v>
      </c>
      <c r="B26" s="6" t="str">
        <f>SUM(D26,F26,H26,J26,L26,N26,P26,R26,T26,V26,X26)</f>
        <v>0</v>
      </c>
      <c r="C26" s="6" t="str">
        <f>SUM(E26,G26,I26,K26,M26,O26,Q26,S26,U26,W26,Y26)</f>
        <v>0</v>
      </c>
      <c r="D26" s="6">
        <v>14</v>
      </c>
      <c r="E26" s="6">
        <v>21356200</v>
      </c>
      <c r="F26" s="6">
        <v>8</v>
      </c>
      <c r="G26" s="6">
        <v>12266400</v>
      </c>
      <c r="H26" s="6">
        <v>2</v>
      </c>
      <c r="I26" s="6">
        <v>2349050</v>
      </c>
      <c r="J26" s="6">
        <v>0</v>
      </c>
      <c r="K26" s="6">
        <v>0</v>
      </c>
      <c r="L26" s="6">
        <v>5</v>
      </c>
      <c r="M26" s="6">
        <v>6924040</v>
      </c>
      <c r="N26" s="6">
        <v>2</v>
      </c>
      <c r="O26" s="6">
        <v>7815500</v>
      </c>
      <c r="P26" s="6">
        <v>0</v>
      </c>
      <c r="Q26" s="6">
        <v>0</v>
      </c>
      <c r="R26" s="6">
        <v>0</v>
      </c>
      <c r="S26" s="6">
        <v>0</v>
      </c>
      <c r="T26" s="6">
        <v>0</v>
      </c>
      <c r="U26" s="6">
        <v>0</v>
      </c>
      <c r="V26" s="6">
        <v>1</v>
      </c>
      <c r="W26" s="6">
        <v>1268750</v>
      </c>
      <c r="X26" s="6">
        <v>0</v>
      </c>
      <c r="Y26" s="6">
        <v>0</v>
      </c>
    </row>
    <row r="27" spans="1:25">
      <c r="A27" s="5" t="s">
        <v>34</v>
      </c>
      <c r="B27" s="6" t="str">
        <f>SUM(D27,F27,H27,J27,L27,N27,P27,R27,T27,V27,X27)</f>
        <v>0</v>
      </c>
      <c r="C27" s="6" t="str">
        <f>SUM(E27,G27,I27,K27,M27,O27,Q27,S27,U27,W27,Y27)</f>
        <v>0</v>
      </c>
      <c r="D27" s="6">
        <v>46</v>
      </c>
      <c r="E27" s="6">
        <v>123275800</v>
      </c>
      <c r="F27" s="6">
        <v>21</v>
      </c>
      <c r="G27" s="6">
        <v>53513300</v>
      </c>
      <c r="H27" s="6">
        <v>0</v>
      </c>
      <c r="I27" s="6">
        <v>0</v>
      </c>
      <c r="J27" s="6">
        <v>0</v>
      </c>
      <c r="K27" s="6">
        <v>0</v>
      </c>
      <c r="L27" s="6">
        <v>1</v>
      </c>
      <c r="M27" s="6">
        <v>2991104</v>
      </c>
      <c r="N27" s="6">
        <v>2</v>
      </c>
      <c r="O27" s="6">
        <v>5976320</v>
      </c>
      <c r="P27" s="6">
        <v>0</v>
      </c>
      <c r="Q27" s="6">
        <v>0</v>
      </c>
      <c r="R27" s="6">
        <v>0</v>
      </c>
      <c r="S27" s="6">
        <v>0</v>
      </c>
      <c r="T27" s="6">
        <v>0</v>
      </c>
      <c r="U27" s="6">
        <v>0</v>
      </c>
      <c r="V27" s="6">
        <v>1</v>
      </c>
      <c r="W27" s="6">
        <v>2988160</v>
      </c>
      <c r="X27" s="6">
        <v>0</v>
      </c>
      <c r="Y27" s="6">
        <v>0</v>
      </c>
    </row>
    <row r="28" spans="1:25">
      <c r="A28" s="5" t="s">
        <v>35</v>
      </c>
      <c r="B28" s="6" t="str">
        <f>SUM(D28,F28,H28,J28,L28,N28,P28,R28,T28,V28,X28)</f>
        <v>0</v>
      </c>
      <c r="C28" s="6" t="str">
        <f>SUM(E28,G28,I28,K28,M28,O28,Q28,S28,U28,W28,Y28)</f>
        <v>0</v>
      </c>
      <c r="D28" s="6">
        <v>4</v>
      </c>
      <c r="E28" s="6">
        <v>4267200</v>
      </c>
      <c r="F28" s="6">
        <v>4</v>
      </c>
      <c r="G28" s="6">
        <v>5051700</v>
      </c>
      <c r="H28" s="6">
        <v>0</v>
      </c>
      <c r="I28" s="6">
        <v>0</v>
      </c>
      <c r="J28" s="6">
        <v>0</v>
      </c>
      <c r="K28" s="6">
        <v>0</v>
      </c>
      <c r="L28" s="6">
        <v>3</v>
      </c>
      <c r="M28" s="6">
        <v>1181608</v>
      </c>
      <c r="N28" s="6">
        <v>0</v>
      </c>
      <c r="O28" s="6">
        <v>0</v>
      </c>
      <c r="P28" s="6">
        <v>0</v>
      </c>
      <c r="Q28" s="6">
        <v>0</v>
      </c>
      <c r="R28" s="6">
        <v>0</v>
      </c>
      <c r="S28" s="6">
        <v>0</v>
      </c>
      <c r="T28" s="6">
        <v>0</v>
      </c>
      <c r="U28" s="6">
        <v>0</v>
      </c>
      <c r="V28" s="6">
        <v>1</v>
      </c>
      <c r="W28" s="6">
        <v>1310365</v>
      </c>
      <c r="X28" s="6">
        <v>0</v>
      </c>
      <c r="Y28" s="6">
        <v>0</v>
      </c>
    </row>
    <row r="29" spans="1:25">
      <c r="A29" s="5" t="s">
        <v>36</v>
      </c>
      <c r="B29" s="6" t="str">
        <f>SUM(D29,F29,H29,J29,L29,N29,P29,R29,T29,V29,X29)</f>
        <v>0</v>
      </c>
      <c r="C29" s="6" t="str">
        <f>SUM(E29,G29,I29,K29,M29,O29,Q29,S29,U29,W29,Y29)</f>
        <v>0</v>
      </c>
      <c r="D29" s="6">
        <v>2</v>
      </c>
      <c r="E29" s="6">
        <v>3106600</v>
      </c>
      <c r="F29" s="6">
        <v>11</v>
      </c>
      <c r="G29" s="6">
        <v>15746300</v>
      </c>
      <c r="H29" s="6">
        <v>0</v>
      </c>
      <c r="I29" s="6">
        <v>0</v>
      </c>
      <c r="J29" s="6">
        <v>0</v>
      </c>
      <c r="K29" s="6">
        <v>0</v>
      </c>
      <c r="L29" s="6">
        <v>1</v>
      </c>
      <c r="M29" s="6">
        <v>543560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6</v>
      </c>
      <c r="E30" s="6">
        <v>7234800</v>
      </c>
      <c r="F30" s="6">
        <v>4</v>
      </c>
      <c r="G30" s="6">
        <v>4858200</v>
      </c>
      <c r="H30" s="6">
        <v>0</v>
      </c>
      <c r="I30" s="6">
        <v>0</v>
      </c>
      <c r="J30" s="6">
        <v>0</v>
      </c>
      <c r="K30" s="6">
        <v>0</v>
      </c>
      <c r="L30" s="6">
        <v>2</v>
      </c>
      <c r="M30" s="6">
        <v>2032000</v>
      </c>
      <c r="N30" s="6">
        <v>1</v>
      </c>
      <c r="O30" s="6">
        <v>1136800</v>
      </c>
      <c r="P30" s="6">
        <v>1</v>
      </c>
      <c r="Q30" s="6">
        <v>1015000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10</v>
      </c>
      <c r="E31" s="6">
        <v>18139000</v>
      </c>
      <c r="F31" s="6">
        <v>14</v>
      </c>
      <c r="G31" s="6">
        <v>25402200</v>
      </c>
      <c r="H31" s="6">
        <v>0</v>
      </c>
      <c r="I31" s="6">
        <v>0</v>
      </c>
      <c r="J31" s="6">
        <v>0</v>
      </c>
      <c r="K31" s="6">
        <v>0</v>
      </c>
      <c r="L31" s="6">
        <v>0</v>
      </c>
      <c r="M31" s="6">
        <v>0</v>
      </c>
      <c r="N31" s="6">
        <v>0</v>
      </c>
      <c r="O31" s="6">
        <v>0</v>
      </c>
      <c r="P31" s="6">
        <v>0</v>
      </c>
      <c r="Q31" s="6">
        <v>0</v>
      </c>
      <c r="R31" s="6">
        <v>1</v>
      </c>
      <c r="S31" s="6">
        <v>1589490</v>
      </c>
      <c r="T31" s="6">
        <v>0</v>
      </c>
      <c r="U31" s="6">
        <v>0</v>
      </c>
      <c r="V31" s="6">
        <v>0</v>
      </c>
      <c r="W31" s="6">
        <v>0</v>
      </c>
      <c r="X31" s="6">
        <v>0</v>
      </c>
      <c r="Y31" s="6">
        <v>0</v>
      </c>
    </row>
    <row r="32" spans="1:25">
      <c r="A32" s="5" t="s">
        <v>39</v>
      </c>
      <c r="B32" s="6" t="str">
        <f>SUM(D32,F32,H32,J32,L32,N32,P32,R32,T32,V32,X32)</f>
        <v>0</v>
      </c>
      <c r="C32" s="6" t="str">
        <f>SUM(E32,G32,I32,K32,M32,O32,Q32,S32,U32,W32,Y32)</f>
        <v>0</v>
      </c>
      <c r="D32" s="6">
        <v>4</v>
      </c>
      <c r="E32" s="6">
        <v>5545200</v>
      </c>
      <c r="F32" s="6">
        <v>2</v>
      </c>
      <c r="G32" s="6">
        <v>3336600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7</v>
      </c>
      <c r="E33" s="6">
        <v>10438100</v>
      </c>
      <c r="F33" s="6">
        <v>7</v>
      </c>
      <c r="G33" s="6">
        <v>9895100</v>
      </c>
      <c r="H33" s="6">
        <v>3</v>
      </c>
      <c r="I33" s="6">
        <v>4912095</v>
      </c>
      <c r="J33" s="6">
        <v>0</v>
      </c>
      <c r="K33" s="6">
        <v>0</v>
      </c>
      <c r="L33" s="6">
        <v>4</v>
      </c>
      <c r="M33" s="6">
        <v>6399784</v>
      </c>
      <c r="N33" s="6">
        <v>1</v>
      </c>
      <c r="O33" s="6">
        <v>1473780</v>
      </c>
      <c r="P33" s="6">
        <v>1</v>
      </c>
      <c r="Q33" s="6">
        <v>1474795</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4</v>
      </c>
      <c r="E34" s="6">
        <v>6922200</v>
      </c>
      <c r="F34" s="6">
        <v>9</v>
      </c>
      <c r="G34" s="6">
        <v>15526700</v>
      </c>
      <c r="H34" s="6">
        <v>1</v>
      </c>
      <c r="I34" s="6">
        <v>1605900</v>
      </c>
      <c r="J34" s="6">
        <v>0</v>
      </c>
      <c r="K34" s="6">
        <v>0</v>
      </c>
      <c r="L34" s="6">
        <v>2</v>
      </c>
      <c r="M34" s="6">
        <v>3535680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2</v>
      </c>
      <c r="E35" s="6">
        <v>4697600</v>
      </c>
      <c r="F35" s="6">
        <v>4</v>
      </c>
      <c r="G35" s="6">
        <v>5724200</v>
      </c>
      <c r="H35" s="6">
        <v>3</v>
      </c>
      <c r="I35" s="6">
        <v>3490080</v>
      </c>
      <c r="J35" s="6">
        <v>0</v>
      </c>
      <c r="K35" s="6">
        <v>0</v>
      </c>
      <c r="L35" s="6">
        <v>0</v>
      </c>
      <c r="M35" s="6">
        <v>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9</v>
      </c>
      <c r="E36" s="6">
        <v>25548200</v>
      </c>
      <c r="F36" s="6">
        <v>16</v>
      </c>
      <c r="G36" s="6">
        <v>42117800</v>
      </c>
      <c r="H36" s="6">
        <v>1</v>
      </c>
      <c r="I36" s="6">
        <v>3436453</v>
      </c>
      <c r="J36" s="6">
        <v>0</v>
      </c>
      <c r="K36" s="6">
        <v>0</v>
      </c>
      <c r="L36" s="6">
        <v>1</v>
      </c>
      <c r="M36" s="6">
        <v>487200</v>
      </c>
      <c r="N36" s="6">
        <v>1</v>
      </c>
      <c r="O36" s="6">
        <v>3506825</v>
      </c>
      <c r="P36" s="6">
        <v>0</v>
      </c>
      <c r="Q36" s="6">
        <v>0</v>
      </c>
      <c r="R36" s="6">
        <v>0</v>
      </c>
      <c r="S36" s="6">
        <v>0</v>
      </c>
      <c r="T36" s="6">
        <v>0</v>
      </c>
      <c r="U36" s="6">
        <v>0</v>
      </c>
      <c r="V36" s="6">
        <v>2</v>
      </c>
      <c r="W36" s="6">
        <v>6287418</v>
      </c>
      <c r="X36" s="6">
        <v>0</v>
      </c>
      <c r="Y36" s="6">
        <v>0</v>
      </c>
    </row>
    <row r="37" spans="1:25">
      <c r="A37" s="5" t="s">
        <v>44</v>
      </c>
      <c r="B37" s="6" t="str">
        <f>SUM(D37,F37,H37,J37,L37,N37,P37,R37,T37,V37,X37)</f>
        <v>0</v>
      </c>
      <c r="C37" s="6" t="str">
        <f>SUM(E37,G37,I37,K37,M37,O37,Q37,S37,U37,W37,Y37)</f>
        <v>0</v>
      </c>
      <c r="D37" s="6">
        <v>0</v>
      </c>
      <c r="E37" s="6">
        <v>0</v>
      </c>
      <c r="F37" s="6">
        <v>0</v>
      </c>
      <c r="G37" s="6">
        <v>0</v>
      </c>
      <c r="H37" s="6">
        <v>1</v>
      </c>
      <c r="I37" s="6">
        <v>1017200</v>
      </c>
      <c r="J37" s="6">
        <v>0</v>
      </c>
      <c r="K37" s="6">
        <v>0</v>
      </c>
      <c r="L37" s="6">
        <v>0</v>
      </c>
      <c r="M37" s="6">
        <v>0</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8</v>
      </c>
      <c r="E38" s="6">
        <v>9459400</v>
      </c>
      <c r="F38" s="6">
        <v>4</v>
      </c>
      <c r="G38" s="6">
        <v>4189200</v>
      </c>
      <c r="H38" s="6">
        <v>1</v>
      </c>
      <c r="I38" s="6">
        <v>1174525</v>
      </c>
      <c r="J38" s="6">
        <v>0</v>
      </c>
      <c r="K38" s="6">
        <v>0</v>
      </c>
      <c r="L38" s="6">
        <v>4</v>
      </c>
      <c r="M38" s="6">
        <v>2585720</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22</v>
      </c>
      <c r="E39" s="6">
        <v>27347600</v>
      </c>
      <c r="F39" s="6">
        <v>7</v>
      </c>
      <c r="G39" s="6">
        <v>8633100</v>
      </c>
      <c r="H39" s="6">
        <v>1</v>
      </c>
      <c r="I39" s="6">
        <v>1220200</v>
      </c>
      <c r="J39" s="6">
        <v>0</v>
      </c>
      <c r="K39" s="6">
        <v>0</v>
      </c>
      <c r="L39" s="6">
        <v>1</v>
      </c>
      <c r="M39" s="6">
        <v>1148080</v>
      </c>
      <c r="N39" s="6">
        <v>0</v>
      </c>
      <c r="O39" s="6">
        <v>0</v>
      </c>
      <c r="P39" s="6">
        <v>0</v>
      </c>
      <c r="Q39" s="6">
        <v>0</v>
      </c>
      <c r="R39" s="6">
        <v>0</v>
      </c>
      <c r="S39" s="6">
        <v>0</v>
      </c>
      <c r="T39" s="6">
        <v>0</v>
      </c>
      <c r="U39" s="6">
        <v>0</v>
      </c>
      <c r="V39" s="6">
        <v>1</v>
      </c>
      <c r="W39" s="6">
        <v>365400</v>
      </c>
      <c r="X39" s="6">
        <v>0</v>
      </c>
      <c r="Y39" s="6">
        <v>0</v>
      </c>
    </row>
    <row r="40" spans="1:25">
      <c r="A40" s="5" t="s">
        <v>47</v>
      </c>
      <c r="B40" s="6" t="str">
        <f>SUM(D40,F40,H40,J40,L40,N40,P40,R40,T40,V40,X40)</f>
        <v>0</v>
      </c>
      <c r="C40" s="6" t="str">
        <f>SUM(E40,G40,I40,K40,M40,O40,Q40,S40,U40,W40,Y40)</f>
        <v>0</v>
      </c>
      <c r="D40" s="6">
        <v>1</v>
      </c>
      <c r="E40" s="6">
        <v>1498300</v>
      </c>
      <c r="F40" s="6">
        <v>0</v>
      </c>
      <c r="G40" s="6">
        <v>0</v>
      </c>
      <c r="H40" s="6">
        <v>2</v>
      </c>
      <c r="I40" s="6">
        <v>4724150</v>
      </c>
      <c r="J40" s="6">
        <v>0</v>
      </c>
      <c r="K40" s="6">
        <v>0</v>
      </c>
      <c r="L40" s="6">
        <v>1</v>
      </c>
      <c r="M40" s="6">
        <v>1483360</v>
      </c>
      <c r="N40" s="6">
        <v>0</v>
      </c>
      <c r="O40" s="6">
        <v>0</v>
      </c>
      <c r="P40" s="6">
        <v>0</v>
      </c>
      <c r="Q40" s="6">
        <v>0</v>
      </c>
      <c r="R40" s="6">
        <v>0</v>
      </c>
      <c r="S40" s="6">
        <v>0</v>
      </c>
      <c r="T40" s="6">
        <v>0</v>
      </c>
      <c r="U40" s="6">
        <v>0</v>
      </c>
      <c r="V40" s="6">
        <v>0</v>
      </c>
      <c r="W40" s="6">
        <v>0</v>
      </c>
      <c r="X40" s="6">
        <v>0</v>
      </c>
      <c r="Y40" s="6">
        <v>0</v>
      </c>
    </row>
    <row r="41" spans="1:25">
      <c r="A41" s="5" t="s">
        <v>48</v>
      </c>
      <c r="B41" s="6" t="str">
        <f>SUM(D41,F41,H41,J41,L41,N41,P41,R41,T41,V41,X41)</f>
        <v>0</v>
      </c>
      <c r="C41" s="6" t="str">
        <f>SUM(E41,G41,I41,K41,M41,O41,Q41,S41,U41,W41,Y41)</f>
        <v>0</v>
      </c>
      <c r="D41" s="6">
        <v>3</v>
      </c>
      <c r="E41" s="6">
        <v>8059900</v>
      </c>
      <c r="F41" s="6">
        <v>0</v>
      </c>
      <c r="G41" s="6">
        <v>0</v>
      </c>
      <c r="H41" s="6">
        <v>1</v>
      </c>
      <c r="I41" s="6">
        <v>1758150</v>
      </c>
      <c r="J41" s="6">
        <v>0</v>
      </c>
      <c r="K41" s="6">
        <v>0</v>
      </c>
      <c r="L41" s="6">
        <v>1</v>
      </c>
      <c r="M41" s="6">
        <v>1960880</v>
      </c>
      <c r="N41" s="6">
        <v>0</v>
      </c>
      <c r="O41" s="6">
        <v>0</v>
      </c>
      <c r="P41" s="6">
        <v>0</v>
      </c>
      <c r="Q41" s="6">
        <v>0</v>
      </c>
      <c r="R41" s="6">
        <v>0</v>
      </c>
      <c r="S41" s="6">
        <v>0</v>
      </c>
      <c r="T41" s="6">
        <v>0</v>
      </c>
      <c r="U41" s="6">
        <v>0</v>
      </c>
      <c r="V41" s="6">
        <v>0</v>
      </c>
      <c r="W41" s="6">
        <v>0</v>
      </c>
      <c r="X41" s="6">
        <v>0</v>
      </c>
      <c r="Y41" s="6">
        <v>0</v>
      </c>
    </row>
    <row r="42" spans="1:25">
      <c r="A42" s="5" t="s">
        <v>49</v>
      </c>
      <c r="B42" s="6" t="str">
        <f>SUM(D42,F42,H42,J42,L42,N42,P42,R42,T42,V42,X42)</f>
        <v>0</v>
      </c>
      <c r="C42" s="6" t="str">
        <f>SUM(E42,G42,I42,K42,M42,O42,Q42,S42,U42,W42,Y42)</f>
        <v>0</v>
      </c>
      <c r="D42" s="6">
        <v>2</v>
      </c>
      <c r="E42" s="6">
        <v>4366600</v>
      </c>
      <c r="F42" s="6">
        <v>4</v>
      </c>
      <c r="G42" s="6">
        <v>8333200</v>
      </c>
      <c r="H42" s="6">
        <v>0</v>
      </c>
      <c r="I42" s="6">
        <v>0</v>
      </c>
      <c r="J42" s="6">
        <v>0</v>
      </c>
      <c r="K42" s="6">
        <v>0</v>
      </c>
      <c r="L42" s="6">
        <v>1</v>
      </c>
      <c r="M42" s="6">
        <v>2265680</v>
      </c>
      <c r="N42" s="6">
        <v>0</v>
      </c>
      <c r="O42" s="6">
        <v>0</v>
      </c>
      <c r="P42" s="6">
        <v>0</v>
      </c>
      <c r="Q42" s="6">
        <v>0</v>
      </c>
      <c r="R42" s="6">
        <v>0</v>
      </c>
      <c r="S42" s="6">
        <v>0</v>
      </c>
      <c r="T42" s="6">
        <v>0</v>
      </c>
      <c r="U42" s="6">
        <v>0</v>
      </c>
      <c r="V42" s="6">
        <v>0</v>
      </c>
      <c r="W42" s="6">
        <v>0</v>
      </c>
      <c r="X42" s="6">
        <v>0</v>
      </c>
      <c r="Y42" s="6">
        <v>0</v>
      </c>
    </row>
    <row r="43" spans="1:25">
      <c r="A43" s="5" t="s">
        <v>50</v>
      </c>
      <c r="B43" s="6" t="str">
        <f>SUM(D43,F43,H43,J43,L43,N43,P43,R43,T43,V43,X43)</f>
        <v>0</v>
      </c>
      <c r="C43" s="6" t="str">
        <f>SUM(E43,G43,I43,K43,M43,O43,Q43,S43,U43,W43,Y43)</f>
        <v>0</v>
      </c>
      <c r="D43" s="6">
        <v>2</v>
      </c>
      <c r="E43" s="6">
        <v>2718600</v>
      </c>
      <c r="F43" s="6">
        <v>2</v>
      </c>
      <c r="G43" s="6">
        <v>3012600</v>
      </c>
      <c r="H43" s="6">
        <v>0</v>
      </c>
      <c r="I43" s="6">
        <v>0</v>
      </c>
      <c r="J43" s="6">
        <v>0</v>
      </c>
      <c r="K43" s="6">
        <v>0</v>
      </c>
      <c r="L43" s="6">
        <v>3</v>
      </c>
      <c r="M43" s="6">
        <v>4419600</v>
      </c>
      <c r="N43" s="6">
        <v>0</v>
      </c>
      <c r="O43" s="6">
        <v>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1</v>
      </c>
      <c r="E44" s="6">
        <v>2133300</v>
      </c>
      <c r="F44" s="6">
        <v>1</v>
      </c>
      <c r="G44" s="6">
        <v>2133300</v>
      </c>
      <c r="H44" s="6">
        <v>0</v>
      </c>
      <c r="I44" s="6">
        <v>0</v>
      </c>
      <c r="J44" s="6">
        <v>0</v>
      </c>
      <c r="K44" s="6">
        <v>0</v>
      </c>
      <c r="L44" s="6">
        <v>0</v>
      </c>
      <c r="M44" s="6">
        <v>0</v>
      </c>
      <c r="N44" s="6">
        <v>0</v>
      </c>
      <c r="O44" s="6">
        <v>0</v>
      </c>
      <c r="P44" s="6">
        <v>0</v>
      </c>
      <c r="Q44" s="6">
        <v>0</v>
      </c>
      <c r="R44" s="6">
        <v>0</v>
      </c>
      <c r="S44" s="6">
        <v>0</v>
      </c>
      <c r="T44" s="6">
        <v>0</v>
      </c>
      <c r="U44" s="6">
        <v>0</v>
      </c>
      <c r="V44" s="6">
        <v>1</v>
      </c>
      <c r="W44" s="6">
        <v>1349950</v>
      </c>
      <c r="X44" s="6">
        <v>0</v>
      </c>
      <c r="Y44" s="6">
        <v>0</v>
      </c>
    </row>
    <row r="45" spans="1:25">
      <c r="A45" s="5" t="s">
        <v>52</v>
      </c>
      <c r="B45" s="6" t="str">
        <f>SUM(D45,F45,H45,J45,L45,N45,P45,R45,T45,V45,X45)</f>
        <v>0</v>
      </c>
      <c r="C45" s="6" t="str">
        <f>SUM(E45,G45,I45,K45,M45,O45,Q45,S45,U45,W45,Y45)</f>
        <v>0</v>
      </c>
      <c r="D45" s="6">
        <v>0</v>
      </c>
      <c r="E45" s="6">
        <v>0</v>
      </c>
      <c r="F45" s="6">
        <v>3</v>
      </c>
      <c r="G45" s="6">
        <v>3299900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53</v>
      </c>
      <c r="B46" s="6" t="str">
        <f>SUM(D46,F46,H46,J46,L46,N46,P46,R46,T46,V46,X46)</f>
        <v>0</v>
      </c>
      <c r="C46" s="6" t="str">
        <f>SUM(E46,G46,I46,K46,M46,O46,Q46,S46,U46,W46,Y46)</f>
        <v>0</v>
      </c>
      <c r="D46" s="6">
        <v>2</v>
      </c>
      <c r="E46" s="6">
        <v>3155600</v>
      </c>
      <c r="F46" s="6">
        <v>5</v>
      </c>
      <c r="G46" s="6">
        <v>7930500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54</v>
      </c>
      <c r="B47" s="6" t="str">
        <f>SUM(D47,F47,H47,J47,L47,N47,P47,R47,T47,V47,X47)</f>
        <v>0</v>
      </c>
      <c r="C47" s="6" t="str">
        <f>SUM(E47,G47,I47,K47,M47,O47,Q47,S47,U47,W47,Y47)</f>
        <v>0</v>
      </c>
      <c r="D47" s="6">
        <v>2</v>
      </c>
      <c r="E47" s="6">
        <v>4362600</v>
      </c>
      <c r="F47" s="6">
        <v>2</v>
      </c>
      <c r="G47" s="6">
        <v>4317600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55</v>
      </c>
      <c r="B48" s="6" t="str">
        <f>SUM(D48,F48,H48,J48,L48,N48,P48,R48,T48,V48,X48)</f>
        <v>0</v>
      </c>
      <c r="C48" s="6" t="str">
        <f>SUM(E48,G48,I48,K48,M48,O48,Q48,S48,U48,W48,Y48)</f>
        <v>0</v>
      </c>
      <c r="D48" s="6">
        <v>1</v>
      </c>
      <c r="E48" s="6">
        <v>2185800</v>
      </c>
      <c r="F48" s="6">
        <v>1</v>
      </c>
      <c r="G48" s="6">
        <v>1534800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row>
    <row r="49" spans="1:25">
      <c r="A49" s="5" t="s">
        <v>56</v>
      </c>
      <c r="B49" s="6" t="str">
        <f>SUM(D49,F49,H49,J49,L49,N49,P49,R49,T49,V49,X49)</f>
        <v>0</v>
      </c>
      <c r="C49" s="6" t="str">
        <f>SUM(E49,G49,I49,K49,M49,O49,Q49,S49,U49,W49,Y49)</f>
        <v>0</v>
      </c>
      <c r="D49" s="6">
        <v>4</v>
      </c>
      <c r="E49" s="6">
        <v>6608200</v>
      </c>
      <c r="F49" s="6">
        <v>4</v>
      </c>
      <c r="G49" s="6">
        <v>6153200</v>
      </c>
      <c r="H49" s="6">
        <v>0</v>
      </c>
      <c r="I49" s="6">
        <v>0</v>
      </c>
      <c r="J49" s="6">
        <v>0</v>
      </c>
      <c r="K49" s="6">
        <v>0</v>
      </c>
      <c r="L49" s="6">
        <v>0</v>
      </c>
      <c r="M49" s="6">
        <v>0</v>
      </c>
      <c r="N49" s="6">
        <v>0</v>
      </c>
      <c r="O49" s="6">
        <v>0</v>
      </c>
      <c r="P49" s="6">
        <v>0</v>
      </c>
      <c r="Q49" s="6">
        <v>0</v>
      </c>
      <c r="R49" s="6">
        <v>0</v>
      </c>
      <c r="S49" s="6">
        <v>0</v>
      </c>
      <c r="T49" s="6">
        <v>0</v>
      </c>
      <c r="U49" s="6">
        <v>0</v>
      </c>
      <c r="V49" s="6">
        <v>1</v>
      </c>
      <c r="W49" s="6">
        <v>1659525</v>
      </c>
      <c r="X49" s="6">
        <v>0</v>
      </c>
      <c r="Y49" s="6">
        <v>0</v>
      </c>
    </row>
    <row r="50" spans="1:25">
      <c r="A50" s="5" t="s">
        <v>57</v>
      </c>
      <c r="B50" s="6" t="str">
        <f>SUM(D50,F50,H50,J50,L50,N50,P50,R50,T50,V50,X50)</f>
        <v>0</v>
      </c>
      <c r="C50" s="6" t="str">
        <f>SUM(E50,G50,I50,K50,M50,O50,Q50,S50,U50,W50,Y50)</f>
        <v>0</v>
      </c>
      <c r="D50" s="6">
        <v>1</v>
      </c>
      <c r="E50" s="6">
        <v>1643300</v>
      </c>
      <c r="F50" s="6">
        <v>0</v>
      </c>
      <c r="G50" s="6">
        <v>0</v>
      </c>
      <c r="H50" s="6">
        <v>0</v>
      </c>
      <c r="I50" s="6">
        <v>0</v>
      </c>
      <c r="J50" s="6">
        <v>0</v>
      </c>
      <c r="K50" s="6">
        <v>0</v>
      </c>
      <c r="L50" s="6">
        <v>1</v>
      </c>
      <c r="M50" s="6">
        <v>1568704</v>
      </c>
      <c r="N50" s="6">
        <v>0</v>
      </c>
      <c r="O50" s="6">
        <v>0</v>
      </c>
      <c r="P50" s="6">
        <v>0</v>
      </c>
      <c r="Q50" s="6">
        <v>0</v>
      </c>
      <c r="R50" s="6">
        <v>0</v>
      </c>
      <c r="S50" s="6">
        <v>0</v>
      </c>
      <c r="T50" s="6">
        <v>0</v>
      </c>
      <c r="U50" s="6">
        <v>0</v>
      </c>
      <c r="V50" s="6">
        <v>0</v>
      </c>
      <c r="W50" s="6">
        <v>0</v>
      </c>
      <c r="X50" s="6">
        <v>0</v>
      </c>
      <c r="Y50" s="6">
        <v>0</v>
      </c>
    </row>
    <row r="51" spans="1:25">
      <c r="A51" s="5" t="s">
        <v>58</v>
      </c>
      <c r="B51" s="6" t="str">
        <f>SUM(D51,F51,H51,J51,L51,N51,P51,R51,T51,V51,X51)</f>
        <v>0</v>
      </c>
      <c r="C51" s="6" t="str">
        <f>SUM(E51,G51,I51,K51,M51,O51,Q51,S51,U51,W51,Y51)</f>
        <v>0</v>
      </c>
      <c r="D51" s="6">
        <v>0</v>
      </c>
      <c r="E51" s="6">
        <v>0</v>
      </c>
      <c r="F51" s="6">
        <v>1</v>
      </c>
      <c r="G51" s="6">
        <v>1383300</v>
      </c>
      <c r="H51" s="6">
        <v>0</v>
      </c>
      <c r="I51" s="6">
        <v>0</v>
      </c>
      <c r="J51" s="6">
        <v>0</v>
      </c>
      <c r="K51" s="6">
        <v>0</v>
      </c>
      <c r="L51" s="6">
        <v>2</v>
      </c>
      <c r="M51" s="6">
        <v>2771648</v>
      </c>
      <c r="N51" s="6">
        <v>0</v>
      </c>
      <c r="O51" s="6">
        <v>0</v>
      </c>
      <c r="P51" s="6">
        <v>0</v>
      </c>
      <c r="Q51" s="6">
        <v>0</v>
      </c>
      <c r="R51" s="6">
        <v>0</v>
      </c>
      <c r="S51" s="6">
        <v>0</v>
      </c>
      <c r="T51" s="6">
        <v>0</v>
      </c>
      <c r="U51" s="6">
        <v>0</v>
      </c>
      <c r="V51" s="6">
        <v>0</v>
      </c>
      <c r="W51" s="6">
        <v>0</v>
      </c>
      <c r="X51" s="6">
        <v>0</v>
      </c>
      <c r="Y51" s="6">
        <v>0</v>
      </c>
    </row>
    <row r="52" spans="1:25">
      <c r="A52" s="5" t="s">
        <v>59</v>
      </c>
      <c r="B52" s="6" t="str">
        <f>SUM(D52,F52,H52,J52,L52,N52,P52,R52,T52,V52,X52)</f>
        <v>0</v>
      </c>
      <c r="C52" s="6" t="str">
        <f>SUM(E52,G52,I52,K52,M52,O52,Q52,S52,U52,W52,Y52)</f>
        <v>0</v>
      </c>
      <c r="D52" s="6">
        <v>1</v>
      </c>
      <c r="E52" s="6">
        <v>1368300</v>
      </c>
      <c r="F52" s="6">
        <v>0</v>
      </c>
      <c r="G52" s="6">
        <v>0</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row>
    <row r="55" spans="1:25">
      <c r="A55" s="3" t="s">
        <v>4</v>
      </c>
    </row>
    <row r="56" spans="1:25">
      <c r="A56" s="4" t="s">
        <v>28</v>
      </c>
      <c r="B56" s="4" t="s">
        <v>18</v>
      </c>
      <c r="C56" s="4"/>
      <c r="D56" s="4" t="s">
        <v>29</v>
      </c>
      <c r="E56" s="4"/>
      <c r="F56" s="4" t="s">
        <v>30</v>
      </c>
      <c r="G56" s="4"/>
      <c r="H56" s="4" t="s">
        <v>19</v>
      </c>
      <c r="I56" s="4"/>
      <c r="J56" s="4" t="s">
        <v>20</v>
      </c>
      <c r="K56" s="4"/>
      <c r="L56" s="4" t="s">
        <v>21</v>
      </c>
      <c r="M56" s="4"/>
      <c r="N56" s="4" t="s">
        <v>22</v>
      </c>
      <c r="O56" s="4"/>
      <c r="P56" s="4" t="s">
        <v>23</v>
      </c>
      <c r="Q56" s="4"/>
      <c r="R56" s="4" t="s">
        <v>24</v>
      </c>
      <c r="S56" s="4"/>
      <c r="T56" s="4" t="s">
        <v>25</v>
      </c>
      <c r="U56" s="4"/>
      <c r="V56" s="4" t="s">
        <v>26</v>
      </c>
      <c r="W56" s="4"/>
      <c r="X56" s="4" t="s">
        <v>27</v>
      </c>
      <c r="Y56" s="4"/>
    </row>
    <row r="57" spans="1:25">
      <c r="A57" s="4"/>
      <c r="B57" s="4" t="s">
        <v>10</v>
      </c>
      <c r="C57" s="4" t="s">
        <v>11</v>
      </c>
      <c r="D57" s="4" t="s">
        <v>10</v>
      </c>
      <c r="E57" s="4" t="s">
        <v>11</v>
      </c>
      <c r="F57" s="4" t="s">
        <v>10</v>
      </c>
      <c r="G57" s="4" t="s">
        <v>11</v>
      </c>
      <c r="H57" s="4" t="s">
        <v>10</v>
      </c>
      <c r="I57" s="4" t="s">
        <v>11</v>
      </c>
      <c r="J57" s="4" t="s">
        <v>10</v>
      </c>
      <c r="K57" s="4" t="s">
        <v>11</v>
      </c>
      <c r="L57" s="4" t="s">
        <v>10</v>
      </c>
      <c r="M57" s="4" t="s">
        <v>11</v>
      </c>
      <c r="N57" s="4" t="s">
        <v>10</v>
      </c>
      <c r="O57" s="4" t="s">
        <v>11</v>
      </c>
      <c r="P57" s="4" t="s">
        <v>10</v>
      </c>
      <c r="Q57" s="4" t="s">
        <v>11</v>
      </c>
      <c r="R57" s="4" t="s">
        <v>10</v>
      </c>
      <c r="S57" s="4" t="s">
        <v>11</v>
      </c>
      <c r="T57" s="4" t="s">
        <v>10</v>
      </c>
      <c r="U57" s="4" t="s">
        <v>11</v>
      </c>
      <c r="V57" s="4" t="s">
        <v>10</v>
      </c>
      <c r="W57" s="4" t="s">
        <v>11</v>
      </c>
      <c r="X57" s="4" t="s">
        <v>10</v>
      </c>
      <c r="Y57" s="4" t="s">
        <v>11</v>
      </c>
    </row>
    <row r="58" spans="1:25">
      <c r="A58" s="5" t="s">
        <v>18</v>
      </c>
      <c r="B58" s="6" t="str">
        <f>SUM(D58,F58,H58,J58,L58,N58,P58,R58,T58,V58,X58)</f>
        <v>0</v>
      </c>
      <c r="C58" s="6" t="str">
        <f>SUM(E58,G58,I58,K58,M58,O58,Q58,S58,U58,W58,Y58)</f>
        <v>0</v>
      </c>
      <c r="D58" s="6" t="str">
        <f>SUM(D59:D72)</f>
        <v>0</v>
      </c>
      <c r="E58" s="6" t="str">
        <f>SUM(E59:E72)</f>
        <v>0</v>
      </c>
      <c r="F58" s="6" t="str">
        <f>SUM(F59:F72)</f>
        <v>0</v>
      </c>
      <c r="G58" s="6" t="str">
        <f>SUM(G59:G72)</f>
        <v>0</v>
      </c>
      <c r="H58" s="6" t="str">
        <f>SUM(H59:H72)</f>
        <v>0</v>
      </c>
      <c r="I58" s="6" t="str">
        <f>SUM(I59:I72)</f>
        <v>0</v>
      </c>
      <c r="J58" s="6" t="str">
        <f>SUM(J59:J72)</f>
        <v>0</v>
      </c>
      <c r="K58" s="6" t="str">
        <f>SUM(K59:K72)</f>
        <v>0</v>
      </c>
      <c r="L58" s="6" t="str">
        <f>SUM(L59:L72)</f>
        <v>0</v>
      </c>
      <c r="M58" s="6" t="str">
        <f>SUM(M59:M72)</f>
        <v>0</v>
      </c>
      <c r="N58" s="6" t="str">
        <f>SUM(N59:N72)</f>
        <v>0</v>
      </c>
      <c r="O58" s="6" t="str">
        <f>SUM(O59:O72)</f>
        <v>0</v>
      </c>
      <c r="P58" s="6" t="str">
        <f>SUM(P59:P72)</f>
        <v>0</v>
      </c>
      <c r="Q58" s="6" t="str">
        <f>SUM(Q59:Q72)</f>
        <v>0</v>
      </c>
      <c r="R58" s="6" t="str">
        <f>SUM(R59:R72)</f>
        <v>0</v>
      </c>
      <c r="S58" s="6" t="str">
        <f>SUM(S59:S72)</f>
        <v>0</v>
      </c>
      <c r="T58" s="6" t="str">
        <f>SUM(T59:T72)</f>
        <v>0</v>
      </c>
      <c r="U58" s="6" t="str">
        <f>SUM(U59:U72)</f>
        <v>0</v>
      </c>
      <c r="V58" s="6" t="str">
        <f>SUM(V59:V72)</f>
        <v>0</v>
      </c>
      <c r="W58" s="6" t="str">
        <f>SUM(W59:W72)</f>
        <v>0</v>
      </c>
      <c r="X58" s="6" t="str">
        <f>SUM(X59:X72)</f>
        <v>0</v>
      </c>
      <c r="Y58" s="6" t="str">
        <f>SUM(Y59:Y72)</f>
        <v>0</v>
      </c>
    </row>
    <row r="59" spans="1:25">
      <c r="A59" s="5" t="s">
        <v>40</v>
      </c>
      <c r="B59" s="6" t="str">
        <f>SUM(D59,F59,H59,J59,L59,N59,P59,R59,T59,V59,X59)</f>
        <v>0</v>
      </c>
      <c r="C59" s="6" t="str">
        <f>SUM(E59,G59,I59,K59,M59,O59,Q59,S59,U59,W59,Y59)</f>
        <v>0</v>
      </c>
      <c r="D59" s="6">
        <v>0</v>
      </c>
      <c r="E59" s="6">
        <v>0</v>
      </c>
      <c r="F59" s="6">
        <v>1</v>
      </c>
      <c r="G59" s="6">
        <v>1373300</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v>0</v>
      </c>
    </row>
    <row r="60" spans="1:25">
      <c r="A60" s="5" t="s">
        <v>34</v>
      </c>
      <c r="B60" s="6" t="str">
        <f>SUM(D60,F60,H60,J60,L60,N60,P60,R60,T60,V60,X60)</f>
        <v>0</v>
      </c>
      <c r="C60" s="6" t="str">
        <f>SUM(E60,G60,I60,K60,M60,O60,Q60,S60,U60,W60,Y60)</f>
        <v>0</v>
      </c>
      <c r="D60" s="6">
        <v>0</v>
      </c>
      <c r="E60" s="6">
        <v>0</v>
      </c>
      <c r="F60" s="6">
        <v>6</v>
      </c>
      <c r="G60" s="6">
        <v>14803800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row>
    <row r="61" spans="1:25">
      <c r="A61" s="5" t="s">
        <v>44</v>
      </c>
      <c r="B61" s="6" t="str">
        <f>SUM(D61,F61,H61,J61,L61,N61,P61,R61,T61,V61,X61)</f>
        <v>0</v>
      </c>
      <c r="C61" s="6" t="str">
        <f>SUM(E61,G61,I61,K61,M61,O61,Q61,S61,U61,W61,Y61)</f>
        <v>0</v>
      </c>
      <c r="D61" s="6">
        <v>0</v>
      </c>
      <c r="E61" s="6">
        <v>0</v>
      </c>
      <c r="F61" s="6">
        <v>0</v>
      </c>
      <c r="G61" s="6">
        <v>0</v>
      </c>
      <c r="H61" s="6">
        <v>1</v>
      </c>
      <c r="I61" s="6">
        <v>1017200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43</v>
      </c>
      <c r="B62" s="6" t="str">
        <f>SUM(D62,F62,H62,J62,L62,N62,P62,R62,T62,V62,X62)</f>
        <v>0</v>
      </c>
      <c r="C62" s="6" t="str">
        <f>SUM(E62,G62,I62,K62,M62,O62,Q62,S62,U62,W62,Y62)</f>
        <v>0</v>
      </c>
      <c r="D62" s="6">
        <v>0</v>
      </c>
      <c r="E62" s="6">
        <v>0</v>
      </c>
      <c r="F62" s="6">
        <v>3</v>
      </c>
      <c r="G62" s="6">
        <v>9170900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row>
    <row r="63" spans="1:25">
      <c r="A63" s="5" t="s">
        <v>36</v>
      </c>
      <c r="B63" s="6" t="str">
        <f>SUM(D63,F63,H63,J63,L63,N63,P63,R63,T63,V63,X63)</f>
        <v>0</v>
      </c>
      <c r="C63" s="6" t="str">
        <f>SUM(E63,G63,I63,K63,M63,O63,Q63,S63,U63,W63,Y63)</f>
        <v>0</v>
      </c>
      <c r="D63" s="6">
        <v>0</v>
      </c>
      <c r="E63" s="6">
        <v>0</v>
      </c>
      <c r="F63" s="6">
        <v>1</v>
      </c>
      <c r="G63" s="6">
        <v>1568300</v>
      </c>
      <c r="H63" s="6">
        <v>0</v>
      </c>
      <c r="I63" s="6">
        <v>0</v>
      </c>
      <c r="J63" s="6">
        <v>0</v>
      </c>
      <c r="K63" s="6">
        <v>0</v>
      </c>
      <c r="L63" s="6">
        <v>1</v>
      </c>
      <c r="M63" s="6">
        <v>543560</v>
      </c>
      <c r="N63" s="6">
        <v>0</v>
      </c>
      <c r="O63" s="6">
        <v>0</v>
      </c>
      <c r="P63" s="6">
        <v>0</v>
      </c>
      <c r="Q63" s="6">
        <v>0</v>
      </c>
      <c r="R63" s="6">
        <v>0</v>
      </c>
      <c r="S63" s="6">
        <v>0</v>
      </c>
      <c r="T63" s="6">
        <v>0</v>
      </c>
      <c r="U63" s="6">
        <v>0</v>
      </c>
      <c r="V63" s="6">
        <v>0</v>
      </c>
      <c r="W63" s="6">
        <v>0</v>
      </c>
      <c r="X63" s="6">
        <v>0</v>
      </c>
      <c r="Y63" s="6">
        <v>0</v>
      </c>
    </row>
    <row r="64" spans="1:25">
      <c r="A64" s="5" t="s">
        <v>35</v>
      </c>
      <c r="B64" s="6" t="str">
        <f>SUM(D64,F64,H64,J64,L64,N64,P64,R64,T64,V64,X64)</f>
        <v>0</v>
      </c>
      <c r="C64" s="6" t="str">
        <f>SUM(E64,G64,I64,K64,M64,O64,Q64,S64,U64,W64,Y64)</f>
        <v>0</v>
      </c>
      <c r="D64" s="6">
        <v>0</v>
      </c>
      <c r="E64" s="6">
        <v>0</v>
      </c>
      <c r="F64" s="6">
        <v>2</v>
      </c>
      <c r="G64" s="6">
        <v>1661100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row>
    <row r="65" spans="1:25">
      <c r="A65" s="5" t="s">
        <v>46</v>
      </c>
      <c r="B65" s="6" t="str">
        <f>SUM(D65,F65,H65,J65,L65,N65,P65,R65,T65,V65,X65)</f>
        <v>0</v>
      </c>
      <c r="C65" s="6" t="str">
        <f>SUM(E65,G65,I65,K65,M65,O65,Q65,S65,U65,W65,Y65)</f>
        <v>0</v>
      </c>
      <c r="D65" s="6">
        <v>0</v>
      </c>
      <c r="E65" s="6">
        <v>0</v>
      </c>
      <c r="F65" s="6">
        <v>2</v>
      </c>
      <c r="G65" s="6">
        <v>2301600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38</v>
      </c>
      <c r="B66" s="6" t="str">
        <f>SUM(D66,F66,H66,J66,L66,N66,P66,R66,T66,V66,X66)</f>
        <v>0</v>
      </c>
      <c r="C66" s="6" t="str">
        <f>SUM(E66,G66,I66,K66,M66,O66,Q66,S66,U66,W66,Y66)</f>
        <v>0</v>
      </c>
      <c r="D66" s="6">
        <v>0</v>
      </c>
      <c r="E66" s="6">
        <v>0</v>
      </c>
      <c r="F66" s="6">
        <v>1</v>
      </c>
      <c r="G66" s="6">
        <v>1849300</v>
      </c>
      <c r="H66" s="6">
        <v>0</v>
      </c>
      <c r="I66" s="6">
        <v>0</v>
      </c>
      <c r="J66" s="6">
        <v>0</v>
      </c>
      <c r="K66" s="6">
        <v>0</v>
      </c>
      <c r="L66" s="6">
        <v>0</v>
      </c>
      <c r="M66" s="6">
        <v>0</v>
      </c>
      <c r="N66" s="6">
        <v>0</v>
      </c>
      <c r="O66" s="6">
        <v>0</v>
      </c>
      <c r="P66" s="6">
        <v>0</v>
      </c>
      <c r="Q66" s="6">
        <v>0</v>
      </c>
      <c r="R66" s="6">
        <v>1</v>
      </c>
      <c r="S66" s="6">
        <v>1589490</v>
      </c>
      <c r="T66" s="6">
        <v>0</v>
      </c>
      <c r="U66" s="6">
        <v>0</v>
      </c>
      <c r="V66" s="6">
        <v>0</v>
      </c>
      <c r="W66" s="6">
        <v>0</v>
      </c>
      <c r="X66" s="6">
        <v>0</v>
      </c>
      <c r="Y66" s="6">
        <v>0</v>
      </c>
    </row>
    <row r="67" spans="1:25">
      <c r="A67" s="5" t="s">
        <v>32</v>
      </c>
      <c r="B67" s="6" t="str">
        <f>SUM(D67,F67,H67,J67,L67,N67,P67,R67,T67,V67,X67)</f>
        <v>0</v>
      </c>
      <c r="C67" s="6" t="str">
        <f>SUM(E67,G67,I67,K67,M67,O67,Q67,S67,U67,W67,Y67)</f>
        <v>0</v>
      </c>
      <c r="D67" s="6">
        <v>0</v>
      </c>
      <c r="E67" s="6">
        <v>0</v>
      </c>
      <c r="F67" s="6">
        <v>1</v>
      </c>
      <c r="G67" s="6">
        <v>1352300</v>
      </c>
      <c r="H67" s="6">
        <v>0</v>
      </c>
      <c r="I67" s="6">
        <v>0</v>
      </c>
      <c r="J67" s="6">
        <v>0</v>
      </c>
      <c r="K67" s="6">
        <v>0</v>
      </c>
      <c r="L67" s="6">
        <v>0</v>
      </c>
      <c r="M67" s="6">
        <v>0</v>
      </c>
      <c r="N67" s="6">
        <v>0</v>
      </c>
      <c r="O67" s="6">
        <v>0</v>
      </c>
      <c r="P67" s="6">
        <v>0</v>
      </c>
      <c r="Q67" s="6">
        <v>0</v>
      </c>
      <c r="R67" s="6">
        <v>0</v>
      </c>
      <c r="S67" s="6">
        <v>0</v>
      </c>
      <c r="T67" s="6">
        <v>0</v>
      </c>
      <c r="U67" s="6">
        <v>0</v>
      </c>
      <c r="V67" s="6">
        <v>0</v>
      </c>
      <c r="W67" s="6">
        <v>0</v>
      </c>
      <c r="X67" s="6">
        <v>0</v>
      </c>
      <c r="Y67" s="6">
        <v>0</v>
      </c>
    </row>
    <row r="68" spans="1:25">
      <c r="A68" s="5" t="s">
        <v>41</v>
      </c>
      <c r="B68" s="6" t="str">
        <f>SUM(D68,F68,H68,J68,L68,N68,P68,R68,T68,V68,X68)</f>
        <v>0</v>
      </c>
      <c r="C68" s="6" t="str">
        <f>SUM(E68,G68,I68,K68,M68,O68,Q68,S68,U68,W68,Y68)</f>
        <v>0</v>
      </c>
      <c r="D68" s="6">
        <v>0</v>
      </c>
      <c r="E68" s="6">
        <v>0</v>
      </c>
      <c r="F68" s="6">
        <v>4</v>
      </c>
      <c r="G68" s="6">
        <v>12167200</v>
      </c>
      <c r="H68" s="6">
        <v>0</v>
      </c>
      <c r="I68" s="6">
        <v>0</v>
      </c>
      <c r="J68" s="6">
        <v>0</v>
      </c>
      <c r="K68" s="6">
        <v>0</v>
      </c>
      <c r="L68" s="6">
        <v>0</v>
      </c>
      <c r="M68" s="6">
        <v>0</v>
      </c>
      <c r="N68" s="6">
        <v>0</v>
      </c>
      <c r="O68" s="6">
        <v>0</v>
      </c>
      <c r="P68" s="6">
        <v>0</v>
      </c>
      <c r="Q68" s="6">
        <v>0</v>
      </c>
      <c r="R68" s="6">
        <v>0</v>
      </c>
      <c r="S68" s="6">
        <v>0</v>
      </c>
      <c r="T68" s="6">
        <v>0</v>
      </c>
      <c r="U68" s="6">
        <v>0</v>
      </c>
      <c r="V68" s="6">
        <v>0</v>
      </c>
      <c r="W68" s="6">
        <v>0</v>
      </c>
      <c r="X68" s="6">
        <v>0</v>
      </c>
      <c r="Y68" s="6">
        <v>0</v>
      </c>
    </row>
    <row r="69" spans="1:25">
      <c r="A69" s="5" t="s">
        <v>42</v>
      </c>
      <c r="B69" s="6" t="str">
        <f>SUM(D69,F69,H69,J69,L69,N69,P69,R69,T69,V69,X69)</f>
        <v>0</v>
      </c>
      <c r="C69" s="6" t="str">
        <f>SUM(E69,G69,I69,K69,M69,O69,Q69,S69,U69,W69,Y69)</f>
        <v>0</v>
      </c>
      <c r="D69" s="6">
        <v>0</v>
      </c>
      <c r="E69" s="6">
        <v>0</v>
      </c>
      <c r="F69" s="6">
        <v>2</v>
      </c>
      <c r="G69" s="6">
        <v>3246600</v>
      </c>
      <c r="H69" s="6">
        <v>1</v>
      </c>
      <c r="I69" s="6">
        <v>860890</v>
      </c>
      <c r="J69" s="6">
        <v>0</v>
      </c>
      <c r="K69" s="6">
        <v>0</v>
      </c>
      <c r="L69" s="6">
        <v>0</v>
      </c>
      <c r="M69" s="6">
        <v>0</v>
      </c>
      <c r="N69" s="6">
        <v>0</v>
      </c>
      <c r="O69" s="6">
        <v>0</v>
      </c>
      <c r="P69" s="6">
        <v>0</v>
      </c>
      <c r="Q69" s="6">
        <v>0</v>
      </c>
      <c r="R69" s="6">
        <v>0</v>
      </c>
      <c r="S69" s="6">
        <v>0</v>
      </c>
      <c r="T69" s="6">
        <v>0</v>
      </c>
      <c r="U69" s="6">
        <v>0</v>
      </c>
      <c r="V69" s="6">
        <v>0</v>
      </c>
      <c r="W69" s="6">
        <v>0</v>
      </c>
      <c r="X69" s="6">
        <v>0</v>
      </c>
      <c r="Y69" s="6">
        <v>0</v>
      </c>
    </row>
    <row r="70" spans="1:25">
      <c r="A70" s="5" t="s">
        <v>49</v>
      </c>
      <c r="B70" s="6" t="str">
        <f>SUM(D70,F70,H70,J70,L70,N70,P70,R70,T70,V70,X70)</f>
        <v>0</v>
      </c>
      <c r="C70" s="6" t="str">
        <f>SUM(E70,G70,I70,K70,M70,O70,Q70,S70,U70,W70,Y70)</f>
        <v>0</v>
      </c>
      <c r="D70" s="6">
        <v>0</v>
      </c>
      <c r="E70" s="6">
        <v>0</v>
      </c>
      <c r="F70" s="6">
        <v>1</v>
      </c>
      <c r="G70" s="6">
        <v>2183300</v>
      </c>
      <c r="H70" s="6">
        <v>0</v>
      </c>
      <c r="I70" s="6">
        <v>0</v>
      </c>
      <c r="J70" s="6">
        <v>0</v>
      </c>
      <c r="K70" s="6">
        <v>0</v>
      </c>
      <c r="L70" s="6">
        <v>0</v>
      </c>
      <c r="M70" s="6">
        <v>0</v>
      </c>
      <c r="N70" s="6">
        <v>0</v>
      </c>
      <c r="O70" s="6">
        <v>0</v>
      </c>
      <c r="P70" s="6">
        <v>0</v>
      </c>
      <c r="Q70" s="6">
        <v>0</v>
      </c>
      <c r="R70" s="6">
        <v>0</v>
      </c>
      <c r="S70" s="6">
        <v>0</v>
      </c>
      <c r="T70" s="6">
        <v>0</v>
      </c>
      <c r="U70" s="6">
        <v>0</v>
      </c>
      <c r="V70" s="6">
        <v>0</v>
      </c>
      <c r="W70" s="6">
        <v>0</v>
      </c>
      <c r="X70" s="6">
        <v>0</v>
      </c>
      <c r="Y70" s="6">
        <v>0</v>
      </c>
    </row>
    <row r="71" spans="1:25">
      <c r="A71" s="5" t="s">
        <v>33</v>
      </c>
      <c r="B71" s="6" t="str">
        <f>SUM(D71,F71,H71,J71,L71,N71,P71,R71,T71,V71,X71)</f>
        <v>0</v>
      </c>
      <c r="C71" s="6" t="str">
        <f>SUM(E71,G71,I71,K71,M71,O71,Q71,S71,U71,W71,Y71)</f>
        <v>0</v>
      </c>
      <c r="D71" s="6">
        <v>0</v>
      </c>
      <c r="E71" s="6">
        <v>0</v>
      </c>
      <c r="F71" s="6">
        <v>3</v>
      </c>
      <c r="G71" s="6">
        <v>4314900</v>
      </c>
      <c r="H71" s="6">
        <v>0</v>
      </c>
      <c r="I71" s="6">
        <v>0</v>
      </c>
      <c r="J71" s="6">
        <v>0</v>
      </c>
      <c r="K71" s="6">
        <v>0</v>
      </c>
      <c r="L71" s="6">
        <v>0</v>
      </c>
      <c r="M71" s="6">
        <v>0</v>
      </c>
      <c r="N71" s="6">
        <v>0</v>
      </c>
      <c r="O71" s="6">
        <v>0</v>
      </c>
      <c r="P71" s="6">
        <v>0</v>
      </c>
      <c r="Q71" s="6">
        <v>0</v>
      </c>
      <c r="R71" s="6">
        <v>0</v>
      </c>
      <c r="S71" s="6">
        <v>0</v>
      </c>
      <c r="T71" s="6">
        <v>0</v>
      </c>
      <c r="U71" s="6">
        <v>0</v>
      </c>
      <c r="V71" s="6">
        <v>0</v>
      </c>
      <c r="W71" s="6">
        <v>0</v>
      </c>
      <c r="X71" s="6">
        <v>0</v>
      </c>
      <c r="Y71" s="6">
        <v>0</v>
      </c>
    </row>
    <row r="72" spans="1:25">
      <c r="A72" s="5" t="s">
        <v>53</v>
      </c>
      <c r="B72" s="6" t="str">
        <f>SUM(D72,F72,H72,J72,L72,N72,P72,R72,T72,V72,X72)</f>
        <v>0</v>
      </c>
      <c r="C72" s="6" t="str">
        <f>SUM(E72,G72,I72,K72,M72,O72,Q72,S72,U72,W72,Y72)</f>
        <v>0</v>
      </c>
      <c r="D72" s="6">
        <v>0</v>
      </c>
      <c r="E72" s="6">
        <v>0</v>
      </c>
      <c r="F72" s="6">
        <v>0</v>
      </c>
      <c r="G72" s="6">
        <v>0</v>
      </c>
      <c r="H72" s="6">
        <v>1</v>
      </c>
      <c r="I72" s="6">
        <v>1270950</v>
      </c>
      <c r="J72" s="6">
        <v>0</v>
      </c>
      <c r="K72" s="6">
        <v>0</v>
      </c>
      <c r="L72" s="6">
        <v>0</v>
      </c>
      <c r="M72" s="6">
        <v>0</v>
      </c>
      <c r="N72" s="6">
        <v>0</v>
      </c>
      <c r="O72" s="6">
        <v>0</v>
      </c>
      <c r="P72" s="6">
        <v>0</v>
      </c>
      <c r="Q72" s="6">
        <v>0</v>
      </c>
      <c r="R72" s="6">
        <v>0</v>
      </c>
      <c r="S72" s="6">
        <v>0</v>
      </c>
      <c r="T72" s="6">
        <v>0</v>
      </c>
      <c r="U72" s="6">
        <v>0</v>
      </c>
      <c r="V72" s="6">
        <v>0</v>
      </c>
      <c r="W72" s="6">
        <v>0</v>
      </c>
      <c r="X72" s="6">
        <v>0</v>
      </c>
      <c r="Y72" s="6">
        <v>0</v>
      </c>
    </row>
    <row r="75" spans="1:25">
      <c r="A75" s="3" t="s">
        <v>60</v>
      </c>
    </row>
    <row r="76" spans="1:25">
      <c r="A76" s="4" t="s">
        <v>28</v>
      </c>
      <c r="B76" s="4" t="s">
        <v>18</v>
      </c>
      <c r="C76" s="4"/>
      <c r="D76" s="4" t="s">
        <v>29</v>
      </c>
      <c r="E76" s="4"/>
      <c r="F76" s="4" t="s">
        <v>30</v>
      </c>
      <c r="G76" s="4"/>
      <c r="H76" s="4" t="s">
        <v>19</v>
      </c>
      <c r="I76" s="4"/>
      <c r="J76" s="4" t="s">
        <v>20</v>
      </c>
      <c r="K76" s="4"/>
      <c r="L76" s="4" t="s">
        <v>21</v>
      </c>
      <c r="M76" s="4"/>
      <c r="N76" s="4" t="s">
        <v>22</v>
      </c>
      <c r="O76" s="4"/>
      <c r="P76" s="4" t="s">
        <v>23</v>
      </c>
      <c r="Q76" s="4"/>
      <c r="R76" s="4" t="s">
        <v>24</v>
      </c>
      <c r="S76" s="4"/>
      <c r="T76" s="4" t="s">
        <v>25</v>
      </c>
      <c r="U76" s="4"/>
      <c r="V76" s="4" t="s">
        <v>26</v>
      </c>
      <c r="W76" s="4"/>
      <c r="X76" s="4" t="s">
        <v>27</v>
      </c>
      <c r="Y76" s="4"/>
    </row>
    <row r="77" spans="1:25">
      <c r="A77" s="4"/>
      <c r="B77" s="4" t="s">
        <v>10</v>
      </c>
      <c r="C77" s="4" t="s">
        <v>11</v>
      </c>
      <c r="D77" s="4" t="s">
        <v>10</v>
      </c>
      <c r="E77" s="4" t="s">
        <v>11</v>
      </c>
      <c r="F77" s="4" t="s">
        <v>10</v>
      </c>
      <c r="G77" s="4" t="s">
        <v>11</v>
      </c>
      <c r="H77" s="4" t="s">
        <v>10</v>
      </c>
      <c r="I77" s="4" t="s">
        <v>11</v>
      </c>
      <c r="J77" s="4" t="s">
        <v>10</v>
      </c>
      <c r="K77" s="4" t="s">
        <v>11</v>
      </c>
      <c r="L77" s="4" t="s">
        <v>10</v>
      </c>
      <c r="M77" s="4" t="s">
        <v>11</v>
      </c>
      <c r="N77" s="4" t="s">
        <v>10</v>
      </c>
      <c r="O77" s="4" t="s">
        <v>11</v>
      </c>
      <c r="P77" s="4" t="s">
        <v>10</v>
      </c>
      <c r="Q77" s="4" t="s">
        <v>11</v>
      </c>
      <c r="R77" s="4" t="s">
        <v>10</v>
      </c>
      <c r="S77" s="4" t="s">
        <v>11</v>
      </c>
      <c r="T77" s="4" t="s">
        <v>10</v>
      </c>
      <c r="U77" s="4" t="s">
        <v>11</v>
      </c>
      <c r="V77" s="4" t="s">
        <v>10</v>
      </c>
      <c r="W77" s="4" t="s">
        <v>11</v>
      </c>
      <c r="X77" s="4" t="s">
        <v>10</v>
      </c>
      <c r="Y77" s="4" t="s">
        <v>11</v>
      </c>
    </row>
    <row r="78" spans="1:25">
      <c r="A78" s="5" t="s">
        <v>18</v>
      </c>
      <c r="B78" s="6" t="str">
        <f>SUM(D78,F78,H78,J78,L78,N78,P78,R78,T78,V78,X78)</f>
        <v>0</v>
      </c>
      <c r="C78" s="6" t="str">
        <f>SUM(E78,G78,I78,K78,M78,O78,Q78,S78,U78,W78,Y78)</f>
        <v>0</v>
      </c>
      <c r="D78" s="6" t="str">
        <f>SUM(D79:D104)</f>
        <v>0</v>
      </c>
      <c r="E78" s="6" t="str">
        <f>SUM(E79:E104)</f>
        <v>0</v>
      </c>
      <c r="F78" s="6" t="str">
        <f>SUM(F79:F104)</f>
        <v>0</v>
      </c>
      <c r="G78" s="6" t="str">
        <f>SUM(G79:G104)</f>
        <v>0</v>
      </c>
      <c r="H78" s="6" t="str">
        <f>SUM(H79:H104)</f>
        <v>0</v>
      </c>
      <c r="I78" s="6" t="str">
        <f>SUM(I79:I104)</f>
        <v>0</v>
      </c>
      <c r="J78" s="6" t="str">
        <f>SUM(J79:J104)</f>
        <v>0</v>
      </c>
      <c r="K78" s="6" t="str">
        <f>SUM(K79:K104)</f>
        <v>0</v>
      </c>
      <c r="L78" s="6" t="str">
        <f>SUM(L79:L104)</f>
        <v>0</v>
      </c>
      <c r="M78" s="6" t="str">
        <f>SUM(M79:M104)</f>
        <v>0</v>
      </c>
      <c r="N78" s="6" t="str">
        <f>SUM(N79:N104)</f>
        <v>0</v>
      </c>
      <c r="O78" s="6" t="str">
        <f>SUM(O79:O104)</f>
        <v>0</v>
      </c>
      <c r="P78" s="6" t="str">
        <f>SUM(P79:P104)</f>
        <v>0</v>
      </c>
      <c r="Q78" s="6" t="str">
        <f>SUM(Q79:Q104)</f>
        <v>0</v>
      </c>
      <c r="R78" s="6" t="str">
        <f>SUM(R79:R104)</f>
        <v>0</v>
      </c>
      <c r="S78" s="6" t="str">
        <f>SUM(S79:S104)</f>
        <v>0</v>
      </c>
      <c r="T78" s="6" t="str">
        <f>SUM(T79:T104)</f>
        <v>0</v>
      </c>
      <c r="U78" s="6" t="str">
        <f>SUM(U79:U104)</f>
        <v>0</v>
      </c>
      <c r="V78" s="6" t="str">
        <f>SUM(V79:V104)</f>
        <v>0</v>
      </c>
      <c r="W78" s="6" t="str">
        <f>SUM(W79:W104)</f>
        <v>0</v>
      </c>
      <c r="X78" s="6" t="str">
        <f>SUM(X79:X104)</f>
        <v>0</v>
      </c>
      <c r="Y78" s="6" t="str">
        <f>SUM(Y79:Y104)</f>
        <v>0</v>
      </c>
    </row>
    <row r="79" spans="1:25">
      <c r="A79" s="5" t="s">
        <v>37</v>
      </c>
      <c r="B79" s="6" t="str">
        <f>SUM(D79,F79,H79,J79,L79,N79,P79,R79,T79,V79,X79)</f>
        <v>0</v>
      </c>
      <c r="C79" s="6" t="str">
        <f>SUM(E79,G79,I79,K79,M79,O79,Q79,S79,U79,W79,Y79)</f>
        <v>0</v>
      </c>
      <c r="D79" s="6">
        <v>10</v>
      </c>
      <c r="E79" s="6">
        <v>11653000</v>
      </c>
      <c r="F79" s="6">
        <v>6</v>
      </c>
      <c r="G79" s="6">
        <v>6204800</v>
      </c>
      <c r="H79" s="6">
        <v>0</v>
      </c>
      <c r="I79" s="6">
        <v>0</v>
      </c>
      <c r="J79" s="6">
        <v>0</v>
      </c>
      <c r="K79" s="6">
        <v>0</v>
      </c>
      <c r="L79" s="6">
        <v>0</v>
      </c>
      <c r="M79" s="6">
        <v>0</v>
      </c>
      <c r="N79" s="6">
        <v>2</v>
      </c>
      <c r="O79" s="6">
        <v>2405550</v>
      </c>
      <c r="P79" s="6">
        <v>0</v>
      </c>
      <c r="Q79" s="6">
        <v>0</v>
      </c>
      <c r="R79" s="6">
        <v>0</v>
      </c>
      <c r="S79" s="6">
        <v>0</v>
      </c>
      <c r="T79" s="6">
        <v>0</v>
      </c>
      <c r="U79" s="6">
        <v>0</v>
      </c>
      <c r="V79" s="6">
        <v>0</v>
      </c>
      <c r="W79" s="6">
        <v>0</v>
      </c>
      <c r="X79" s="6">
        <v>0</v>
      </c>
      <c r="Y79" s="6">
        <v>0</v>
      </c>
    </row>
    <row r="80" spans="1:25">
      <c r="A80" s="5" t="s">
        <v>34</v>
      </c>
      <c r="B80" s="6" t="str">
        <f>SUM(D80,F80,H80,J80,L80,N80,P80,R80,T80,V80,X80)</f>
        <v>0</v>
      </c>
      <c r="C80" s="6" t="str">
        <f>SUM(E80,G80,I80,K80,M80,O80,Q80,S80,U80,W80,Y80)</f>
        <v>0</v>
      </c>
      <c r="D80" s="6">
        <v>79</v>
      </c>
      <c r="E80" s="6">
        <v>214986700</v>
      </c>
      <c r="F80" s="6">
        <v>15</v>
      </c>
      <c r="G80" s="6">
        <v>38389500</v>
      </c>
      <c r="H80" s="6">
        <v>0</v>
      </c>
      <c r="I80" s="6">
        <v>0</v>
      </c>
      <c r="J80" s="6">
        <v>0</v>
      </c>
      <c r="K80" s="6">
        <v>0</v>
      </c>
      <c r="L80" s="6">
        <v>0</v>
      </c>
      <c r="M80" s="6">
        <v>0</v>
      </c>
      <c r="N80" s="6">
        <v>2</v>
      </c>
      <c r="O80" s="6">
        <v>5976320</v>
      </c>
      <c r="P80" s="6">
        <v>0</v>
      </c>
      <c r="Q80" s="6">
        <v>0</v>
      </c>
      <c r="R80" s="6">
        <v>0</v>
      </c>
      <c r="S80" s="6">
        <v>0</v>
      </c>
      <c r="T80" s="6">
        <v>0</v>
      </c>
      <c r="U80" s="6">
        <v>0</v>
      </c>
      <c r="V80" s="6">
        <v>0</v>
      </c>
      <c r="W80" s="6">
        <v>0</v>
      </c>
      <c r="X80" s="6">
        <v>0</v>
      </c>
      <c r="Y80" s="6">
        <v>0</v>
      </c>
    </row>
    <row r="81" spans="1:25">
      <c r="A81" s="5" t="s">
        <v>35</v>
      </c>
      <c r="B81" s="6" t="str">
        <f>SUM(D81,F81,H81,J81,L81,N81,P81,R81,T81,V81,X81)</f>
        <v>0</v>
      </c>
      <c r="C81" s="6" t="str">
        <f>SUM(E81,G81,I81,K81,M81,O81,Q81,S81,U81,W81,Y81)</f>
        <v>0</v>
      </c>
      <c r="D81" s="6">
        <v>4</v>
      </c>
      <c r="E81" s="6">
        <v>4287200</v>
      </c>
      <c r="F81" s="6">
        <v>2</v>
      </c>
      <c r="G81" s="6">
        <v>1698600</v>
      </c>
      <c r="H81" s="6">
        <v>0</v>
      </c>
      <c r="I81" s="6">
        <v>0</v>
      </c>
      <c r="J81" s="6">
        <v>0</v>
      </c>
      <c r="K81" s="6">
        <v>0</v>
      </c>
      <c r="L81" s="6">
        <v>0</v>
      </c>
      <c r="M81" s="6">
        <v>0</v>
      </c>
      <c r="N81" s="6">
        <v>0</v>
      </c>
      <c r="O81" s="6">
        <v>0</v>
      </c>
      <c r="P81" s="6">
        <v>0</v>
      </c>
      <c r="Q81" s="6">
        <v>0</v>
      </c>
      <c r="R81" s="6">
        <v>0</v>
      </c>
      <c r="S81" s="6">
        <v>0</v>
      </c>
      <c r="T81" s="6">
        <v>0</v>
      </c>
      <c r="U81" s="6">
        <v>0</v>
      </c>
      <c r="V81" s="6">
        <v>0</v>
      </c>
      <c r="W81" s="6">
        <v>0</v>
      </c>
      <c r="X81" s="6">
        <v>0</v>
      </c>
      <c r="Y81" s="6">
        <v>0</v>
      </c>
    </row>
    <row r="82" spans="1:25">
      <c r="A82" s="5" t="s">
        <v>41</v>
      </c>
      <c r="B82" s="6" t="str">
        <f>SUM(D82,F82,H82,J82,L82,N82,P82,R82,T82,V82,X82)</f>
        <v>0</v>
      </c>
      <c r="C82" s="6" t="str">
        <f>SUM(E82,G82,I82,K82,M82,O82,Q82,S82,U82,W82,Y82)</f>
        <v>0</v>
      </c>
      <c r="D82" s="6">
        <v>10</v>
      </c>
      <c r="E82" s="6">
        <v>18108000</v>
      </c>
      <c r="F82" s="6">
        <v>2</v>
      </c>
      <c r="G82" s="6">
        <v>3565600</v>
      </c>
      <c r="H82" s="6">
        <v>0</v>
      </c>
      <c r="I82" s="6">
        <v>0</v>
      </c>
      <c r="J82" s="6">
        <v>0</v>
      </c>
      <c r="K82" s="6">
        <v>0</v>
      </c>
      <c r="L82" s="6">
        <v>0</v>
      </c>
      <c r="M82" s="6">
        <v>0</v>
      </c>
      <c r="N82" s="6">
        <v>0</v>
      </c>
      <c r="O82" s="6">
        <v>0</v>
      </c>
      <c r="P82" s="6">
        <v>0</v>
      </c>
      <c r="Q82" s="6">
        <v>0</v>
      </c>
      <c r="R82" s="6">
        <v>0</v>
      </c>
      <c r="S82" s="6">
        <v>0</v>
      </c>
      <c r="T82" s="6">
        <v>0</v>
      </c>
      <c r="U82" s="6">
        <v>0</v>
      </c>
      <c r="V82" s="6">
        <v>1</v>
      </c>
      <c r="W82" s="6">
        <v>4344200</v>
      </c>
      <c r="X82" s="6">
        <v>0</v>
      </c>
      <c r="Y82" s="6">
        <v>0</v>
      </c>
    </row>
    <row r="83" spans="1:25">
      <c r="A83" s="5" t="s">
        <v>48</v>
      </c>
      <c r="B83" s="6" t="str">
        <f>SUM(D83,F83,H83,J83,L83,N83,P83,R83,T83,V83,X83)</f>
        <v>0</v>
      </c>
      <c r="C83" s="6" t="str">
        <f>SUM(E83,G83,I83,K83,M83,O83,Q83,S83,U83,W83,Y83)</f>
        <v>0</v>
      </c>
      <c r="D83" s="6">
        <v>6</v>
      </c>
      <c r="E83" s="6">
        <v>16199800</v>
      </c>
      <c r="F83" s="6">
        <v>0</v>
      </c>
      <c r="G83" s="6">
        <v>0</v>
      </c>
      <c r="H83" s="6">
        <v>0</v>
      </c>
      <c r="I83" s="6">
        <v>0</v>
      </c>
      <c r="J83" s="6">
        <v>0</v>
      </c>
      <c r="K83" s="6">
        <v>0</v>
      </c>
      <c r="L83" s="6">
        <v>1</v>
      </c>
      <c r="M83" s="6">
        <v>1960880</v>
      </c>
      <c r="N83" s="6">
        <v>0</v>
      </c>
      <c r="O83" s="6">
        <v>0</v>
      </c>
      <c r="P83" s="6">
        <v>0</v>
      </c>
      <c r="Q83" s="6">
        <v>0</v>
      </c>
      <c r="R83" s="6">
        <v>0</v>
      </c>
      <c r="S83" s="6">
        <v>0</v>
      </c>
      <c r="T83" s="6">
        <v>1</v>
      </c>
      <c r="U83" s="6">
        <v>1958950</v>
      </c>
      <c r="V83" s="6">
        <v>1</v>
      </c>
      <c r="W83" s="6">
        <v>3491600</v>
      </c>
      <c r="X83" s="6">
        <v>0</v>
      </c>
      <c r="Y83" s="6">
        <v>0</v>
      </c>
    </row>
    <row r="84" spans="1:25">
      <c r="A84" s="5" t="s">
        <v>40</v>
      </c>
      <c r="B84" s="6" t="str">
        <f>SUM(D84,F84,H84,J84,L84,N84,P84,R84,T84,V84,X84)</f>
        <v>0</v>
      </c>
      <c r="C84" s="6" t="str">
        <f>SUM(E84,G84,I84,K84,M84,O84,Q84,S84,U84,W84,Y84)</f>
        <v>0</v>
      </c>
      <c r="D84" s="6">
        <v>14</v>
      </c>
      <c r="E84" s="6">
        <v>21156200</v>
      </c>
      <c r="F84" s="6">
        <v>5</v>
      </c>
      <c r="G84" s="6">
        <v>6959500</v>
      </c>
      <c r="H84" s="6">
        <v>0</v>
      </c>
      <c r="I84" s="6">
        <v>0</v>
      </c>
      <c r="J84" s="6">
        <v>0</v>
      </c>
      <c r="K84" s="6">
        <v>0</v>
      </c>
      <c r="L84" s="6">
        <v>2</v>
      </c>
      <c r="M84" s="6">
        <v>3121152</v>
      </c>
      <c r="N84" s="6">
        <v>0</v>
      </c>
      <c r="O84" s="6">
        <v>0</v>
      </c>
      <c r="P84" s="6">
        <v>1</v>
      </c>
      <c r="Q84" s="6">
        <v>1474795</v>
      </c>
      <c r="R84" s="6">
        <v>0</v>
      </c>
      <c r="S84" s="6">
        <v>0</v>
      </c>
      <c r="T84" s="6">
        <v>0</v>
      </c>
      <c r="U84" s="6">
        <v>0</v>
      </c>
      <c r="V84" s="6">
        <v>0</v>
      </c>
      <c r="W84" s="6">
        <v>0</v>
      </c>
      <c r="X84" s="6">
        <v>0</v>
      </c>
      <c r="Y84" s="6">
        <v>0</v>
      </c>
    </row>
    <row r="85" spans="1:25">
      <c r="A85" s="5" t="s">
        <v>32</v>
      </c>
      <c r="B85" s="6" t="str">
        <f>SUM(D85,F85,H85,J85,L85,N85,P85,R85,T85,V85,X85)</f>
        <v>0</v>
      </c>
      <c r="C85" s="6" t="str">
        <f>SUM(E85,G85,I85,K85,M85,O85,Q85,S85,U85,W85,Y85)</f>
        <v>0</v>
      </c>
      <c r="D85" s="6">
        <v>19</v>
      </c>
      <c r="E85" s="6">
        <v>37262700</v>
      </c>
      <c r="F85" s="6">
        <v>7</v>
      </c>
      <c r="G85" s="6">
        <v>16016100</v>
      </c>
      <c r="H85" s="6">
        <v>0</v>
      </c>
      <c r="I85" s="6">
        <v>0</v>
      </c>
      <c r="J85" s="6">
        <v>0</v>
      </c>
      <c r="K85" s="6">
        <v>0</v>
      </c>
      <c r="L85" s="6">
        <v>0</v>
      </c>
      <c r="M85" s="6">
        <v>0</v>
      </c>
      <c r="N85" s="6">
        <v>0</v>
      </c>
      <c r="O85" s="6">
        <v>0</v>
      </c>
      <c r="P85" s="6">
        <v>1</v>
      </c>
      <c r="Q85" s="6">
        <v>1038345</v>
      </c>
      <c r="R85" s="6">
        <v>0</v>
      </c>
      <c r="S85" s="6">
        <v>0</v>
      </c>
      <c r="T85" s="6">
        <v>0</v>
      </c>
      <c r="U85" s="6">
        <v>0</v>
      </c>
      <c r="V85" s="6">
        <v>0</v>
      </c>
      <c r="W85" s="6">
        <v>0</v>
      </c>
      <c r="X85" s="6">
        <v>0</v>
      </c>
      <c r="Y85" s="6">
        <v>0</v>
      </c>
    </row>
    <row r="86" spans="1:25">
      <c r="A86" s="5" t="s">
        <v>33</v>
      </c>
      <c r="B86" s="6" t="str">
        <f>SUM(D86,F86,H86,J86,L86,N86,P86,R86,T86,V86,X86)</f>
        <v>0</v>
      </c>
      <c r="C86" s="6" t="str">
        <f>SUM(E86,G86,I86,K86,M86,O86,Q86,S86,U86,W86,Y86)</f>
        <v>0</v>
      </c>
      <c r="D86" s="6">
        <v>13</v>
      </c>
      <c r="E86" s="6">
        <v>18447900</v>
      </c>
      <c r="F86" s="6">
        <v>6</v>
      </c>
      <c r="G86" s="6">
        <v>7499800</v>
      </c>
      <c r="H86" s="6">
        <v>0</v>
      </c>
      <c r="I86" s="6">
        <v>0</v>
      </c>
      <c r="J86" s="6">
        <v>0</v>
      </c>
      <c r="K86" s="6">
        <v>0</v>
      </c>
      <c r="L86" s="6">
        <v>0</v>
      </c>
      <c r="M86" s="6">
        <v>0</v>
      </c>
      <c r="N86" s="6">
        <v>0</v>
      </c>
      <c r="O86" s="6">
        <v>0</v>
      </c>
      <c r="P86" s="6">
        <v>0</v>
      </c>
      <c r="Q86" s="6">
        <v>0</v>
      </c>
      <c r="R86" s="6">
        <v>0</v>
      </c>
      <c r="S86" s="6">
        <v>0</v>
      </c>
      <c r="T86" s="6">
        <v>0</v>
      </c>
      <c r="U86" s="6">
        <v>0</v>
      </c>
      <c r="V86" s="6">
        <v>0</v>
      </c>
      <c r="W86" s="6">
        <v>0</v>
      </c>
      <c r="X86" s="6">
        <v>0</v>
      </c>
      <c r="Y86" s="6">
        <v>0</v>
      </c>
    </row>
    <row r="87" spans="1:25">
      <c r="A87" s="5" t="s">
        <v>42</v>
      </c>
      <c r="B87" s="6" t="str">
        <f>SUM(D87,F87,H87,J87,L87,N87,P87,R87,T87,V87,X87)</f>
        <v>0</v>
      </c>
      <c r="C87" s="6" t="str">
        <f>SUM(E87,G87,I87,K87,M87,O87,Q87,S87,U87,W87,Y87)</f>
        <v>0</v>
      </c>
      <c r="D87" s="6">
        <v>3</v>
      </c>
      <c r="E87" s="6">
        <v>8678900</v>
      </c>
      <c r="F87" s="6">
        <v>3</v>
      </c>
      <c r="G87" s="6">
        <v>6453900</v>
      </c>
      <c r="H87" s="6">
        <v>0</v>
      </c>
      <c r="I87" s="6">
        <v>0</v>
      </c>
      <c r="J87" s="6">
        <v>0</v>
      </c>
      <c r="K87" s="6">
        <v>0</v>
      </c>
      <c r="L87" s="6">
        <v>0</v>
      </c>
      <c r="M87" s="6">
        <v>0</v>
      </c>
      <c r="N87" s="6">
        <v>0</v>
      </c>
      <c r="O87" s="6">
        <v>0</v>
      </c>
      <c r="P87" s="6">
        <v>0</v>
      </c>
      <c r="Q87" s="6">
        <v>0</v>
      </c>
      <c r="R87" s="6">
        <v>0</v>
      </c>
      <c r="S87" s="6">
        <v>0</v>
      </c>
      <c r="T87" s="6">
        <v>0</v>
      </c>
      <c r="U87" s="6">
        <v>0</v>
      </c>
      <c r="V87" s="6">
        <v>0</v>
      </c>
      <c r="W87" s="6">
        <v>0</v>
      </c>
      <c r="X87" s="6">
        <v>0</v>
      </c>
      <c r="Y87" s="6">
        <v>0</v>
      </c>
    </row>
    <row r="88" spans="1:25">
      <c r="A88" s="5" t="s">
        <v>36</v>
      </c>
      <c r="B88" s="6" t="str">
        <f>SUM(D88,F88,H88,J88,L88,N88,P88,R88,T88,V88,X88)</f>
        <v>0</v>
      </c>
      <c r="C88" s="6" t="str">
        <f>SUM(E88,G88,I88,K88,M88,O88,Q88,S88,U88,W88,Y88)</f>
        <v>0</v>
      </c>
      <c r="D88" s="6">
        <v>8</v>
      </c>
      <c r="E88" s="6">
        <v>12336400</v>
      </c>
      <c r="F88" s="6">
        <v>1</v>
      </c>
      <c r="G88" s="6">
        <v>1568300</v>
      </c>
      <c r="H88" s="6">
        <v>0</v>
      </c>
      <c r="I88" s="6">
        <v>0</v>
      </c>
      <c r="J88" s="6">
        <v>0</v>
      </c>
      <c r="K88" s="6">
        <v>0</v>
      </c>
      <c r="L88" s="6">
        <v>1</v>
      </c>
      <c r="M88" s="6">
        <v>543560</v>
      </c>
      <c r="N88" s="6">
        <v>0</v>
      </c>
      <c r="O88" s="6">
        <v>0</v>
      </c>
      <c r="P88" s="6">
        <v>0</v>
      </c>
      <c r="Q88" s="6">
        <v>0</v>
      </c>
      <c r="R88" s="6">
        <v>0</v>
      </c>
      <c r="S88" s="6">
        <v>0</v>
      </c>
      <c r="T88" s="6">
        <v>0</v>
      </c>
      <c r="U88" s="6">
        <v>0</v>
      </c>
      <c r="V88" s="6">
        <v>0</v>
      </c>
      <c r="W88" s="6">
        <v>0</v>
      </c>
      <c r="X88" s="6">
        <v>0</v>
      </c>
      <c r="Y88" s="6">
        <v>0</v>
      </c>
    </row>
    <row r="89" spans="1:25">
      <c r="A89" s="5" t="s">
        <v>49</v>
      </c>
      <c r="B89" s="6" t="str">
        <f>SUM(D89,F89,H89,J89,L89,N89,P89,R89,T89,V89,X89)</f>
        <v>0</v>
      </c>
      <c r="C89" s="6" t="str">
        <f>SUM(E89,G89,I89,K89,M89,O89,Q89,S89,U89,W89,Y89)</f>
        <v>0</v>
      </c>
      <c r="D89" s="6">
        <v>3</v>
      </c>
      <c r="E89" s="6">
        <v>6699900</v>
      </c>
      <c r="F89" s="6">
        <v>3</v>
      </c>
      <c r="G89" s="6">
        <v>6699900</v>
      </c>
      <c r="H89" s="6">
        <v>0</v>
      </c>
      <c r="I89" s="6">
        <v>0</v>
      </c>
      <c r="J89" s="6">
        <v>0</v>
      </c>
      <c r="K89" s="6">
        <v>0</v>
      </c>
      <c r="L89" s="6">
        <v>0</v>
      </c>
      <c r="M89" s="6">
        <v>0</v>
      </c>
      <c r="N89" s="6">
        <v>0</v>
      </c>
      <c r="O89" s="6">
        <v>0</v>
      </c>
      <c r="P89" s="6">
        <v>0</v>
      </c>
      <c r="Q89" s="6">
        <v>0</v>
      </c>
      <c r="R89" s="6">
        <v>0</v>
      </c>
      <c r="S89" s="6">
        <v>0</v>
      </c>
      <c r="T89" s="6">
        <v>0</v>
      </c>
      <c r="U89" s="6">
        <v>0</v>
      </c>
      <c r="V89" s="6">
        <v>0</v>
      </c>
      <c r="W89" s="6">
        <v>0</v>
      </c>
      <c r="X89" s="6">
        <v>0</v>
      </c>
      <c r="Y89" s="6">
        <v>0</v>
      </c>
    </row>
    <row r="90" spans="1:25">
      <c r="A90" s="5" t="s">
        <v>43</v>
      </c>
      <c r="B90" s="6" t="str">
        <f>SUM(D90,F90,H90,J90,L90,N90,P90,R90,T90,V90,X90)</f>
        <v>0</v>
      </c>
      <c r="C90" s="6" t="str">
        <f>SUM(E90,G90,I90,K90,M90,O90,Q90,S90,U90,W90,Y90)</f>
        <v>0</v>
      </c>
      <c r="D90" s="6">
        <v>7</v>
      </c>
      <c r="E90" s="6">
        <v>17468100</v>
      </c>
      <c r="F90" s="6">
        <v>0</v>
      </c>
      <c r="G90" s="6">
        <v>0</v>
      </c>
      <c r="H90" s="6">
        <v>1</v>
      </c>
      <c r="I90" s="6">
        <v>3436453</v>
      </c>
      <c r="J90" s="6">
        <v>0</v>
      </c>
      <c r="K90" s="6">
        <v>0</v>
      </c>
      <c r="L90" s="6">
        <v>0</v>
      </c>
      <c r="M90" s="6">
        <v>0</v>
      </c>
      <c r="N90" s="6">
        <v>0</v>
      </c>
      <c r="O90" s="6">
        <v>0</v>
      </c>
      <c r="P90" s="6">
        <v>0</v>
      </c>
      <c r="Q90" s="6">
        <v>0</v>
      </c>
      <c r="R90" s="6">
        <v>0</v>
      </c>
      <c r="S90" s="6">
        <v>0</v>
      </c>
      <c r="T90" s="6">
        <v>0</v>
      </c>
      <c r="U90" s="6">
        <v>0</v>
      </c>
      <c r="V90" s="6">
        <v>1</v>
      </c>
      <c r="W90" s="6">
        <v>2268525</v>
      </c>
      <c r="X90" s="6">
        <v>0</v>
      </c>
      <c r="Y90" s="6">
        <v>0</v>
      </c>
    </row>
    <row r="91" spans="1:25">
      <c r="A91" s="5" t="s">
        <v>38</v>
      </c>
      <c r="B91" s="6" t="str">
        <f>SUM(D91,F91,H91,J91,L91,N91,P91,R91,T91,V91,X91)</f>
        <v>0</v>
      </c>
      <c r="C91" s="6" t="str">
        <f>SUM(E91,G91,I91,K91,M91,O91,Q91,S91,U91,W91,Y91)</f>
        <v>0</v>
      </c>
      <c r="D91" s="6">
        <v>17</v>
      </c>
      <c r="E91" s="6">
        <v>29622100</v>
      </c>
      <c r="F91" s="6">
        <v>4</v>
      </c>
      <c r="G91" s="6">
        <v>7769200</v>
      </c>
      <c r="H91" s="6">
        <v>0</v>
      </c>
      <c r="I91" s="6">
        <v>0</v>
      </c>
      <c r="J91" s="6">
        <v>0</v>
      </c>
      <c r="K91" s="6">
        <v>0</v>
      </c>
      <c r="L91" s="6">
        <v>0</v>
      </c>
      <c r="M91" s="6">
        <v>0</v>
      </c>
      <c r="N91" s="6">
        <v>0</v>
      </c>
      <c r="O91" s="6">
        <v>0</v>
      </c>
      <c r="P91" s="6">
        <v>0</v>
      </c>
      <c r="Q91" s="6">
        <v>0</v>
      </c>
      <c r="R91" s="6">
        <v>0</v>
      </c>
      <c r="S91" s="6">
        <v>0</v>
      </c>
      <c r="T91" s="6">
        <v>0</v>
      </c>
      <c r="U91" s="6">
        <v>0</v>
      </c>
      <c r="V91" s="6">
        <v>0</v>
      </c>
      <c r="W91" s="6">
        <v>0</v>
      </c>
      <c r="X91" s="6">
        <v>0</v>
      </c>
      <c r="Y91" s="6">
        <v>0</v>
      </c>
    </row>
    <row r="92" spans="1:25">
      <c r="A92" s="5" t="s">
        <v>46</v>
      </c>
      <c r="B92" s="6" t="str">
        <f>SUM(D92,F92,H92,J92,L92,N92,P92,R92,T92,V92,X92)</f>
        <v>0</v>
      </c>
      <c r="C92" s="6" t="str">
        <f>SUM(E92,G92,I92,K92,M92,O92,Q92,S92,U92,W92,Y92)</f>
        <v>0</v>
      </c>
      <c r="D92" s="6">
        <v>29</v>
      </c>
      <c r="E92" s="6">
        <v>35210700</v>
      </c>
      <c r="F92" s="6">
        <v>4</v>
      </c>
      <c r="G92" s="6">
        <v>4113200</v>
      </c>
      <c r="H92" s="6">
        <v>0</v>
      </c>
      <c r="I92" s="6">
        <v>0</v>
      </c>
      <c r="J92" s="6">
        <v>0</v>
      </c>
      <c r="K92" s="6">
        <v>0</v>
      </c>
      <c r="L92" s="6">
        <v>0</v>
      </c>
      <c r="M92" s="6">
        <v>0</v>
      </c>
      <c r="N92" s="6">
        <v>0</v>
      </c>
      <c r="O92" s="6">
        <v>0</v>
      </c>
      <c r="P92" s="6">
        <v>0</v>
      </c>
      <c r="Q92" s="6">
        <v>0</v>
      </c>
      <c r="R92" s="6">
        <v>0</v>
      </c>
      <c r="S92" s="6">
        <v>0</v>
      </c>
      <c r="T92" s="6">
        <v>0</v>
      </c>
      <c r="U92" s="6">
        <v>0</v>
      </c>
      <c r="V92" s="6">
        <v>0</v>
      </c>
      <c r="W92" s="6">
        <v>0</v>
      </c>
      <c r="X92" s="6">
        <v>0</v>
      </c>
      <c r="Y92" s="6">
        <v>0</v>
      </c>
    </row>
    <row r="93" spans="1:25">
      <c r="A93" s="5" t="s">
        <v>31</v>
      </c>
      <c r="B93" s="6" t="str">
        <f>SUM(D93,F93,H93,J93,L93,N93,P93,R93,T93,V93,X93)</f>
        <v>0</v>
      </c>
      <c r="C93" s="6" t="str">
        <f>SUM(E93,G93,I93,K93,M93,O93,Q93,S93,U93,W93,Y93)</f>
        <v>0</v>
      </c>
      <c r="D93" s="6">
        <v>0</v>
      </c>
      <c r="E93" s="6">
        <v>0</v>
      </c>
      <c r="F93" s="6">
        <v>6</v>
      </c>
      <c r="G93" s="6">
        <v>4799800</v>
      </c>
      <c r="H93" s="6">
        <v>0</v>
      </c>
      <c r="I93" s="6">
        <v>0</v>
      </c>
      <c r="J93" s="6">
        <v>0</v>
      </c>
      <c r="K93" s="6">
        <v>0</v>
      </c>
      <c r="L93" s="6">
        <v>0</v>
      </c>
      <c r="M93" s="6">
        <v>0</v>
      </c>
      <c r="N93" s="6">
        <v>1</v>
      </c>
      <c r="O93" s="6">
        <v>1203790</v>
      </c>
      <c r="P93" s="6">
        <v>0</v>
      </c>
      <c r="Q93" s="6">
        <v>0</v>
      </c>
      <c r="R93" s="6">
        <v>0</v>
      </c>
      <c r="S93" s="6">
        <v>0</v>
      </c>
      <c r="T93" s="6">
        <v>0</v>
      </c>
      <c r="U93" s="6">
        <v>0</v>
      </c>
      <c r="V93" s="6">
        <v>0</v>
      </c>
      <c r="W93" s="6">
        <v>0</v>
      </c>
      <c r="X93" s="6">
        <v>0</v>
      </c>
      <c r="Y93" s="6">
        <v>0</v>
      </c>
    </row>
    <row r="94" spans="1:25">
      <c r="A94" s="5" t="s">
        <v>58</v>
      </c>
      <c r="B94" s="6" t="str">
        <f>SUM(D94,F94,H94,J94,L94,N94,P94,R94,T94,V94,X94)</f>
        <v>0</v>
      </c>
      <c r="C94" s="6" t="str">
        <f>SUM(E94,G94,I94,K94,M94,O94,Q94,S94,U94,W94,Y94)</f>
        <v>0</v>
      </c>
      <c r="D94" s="6">
        <v>0</v>
      </c>
      <c r="E94" s="6">
        <v>0</v>
      </c>
      <c r="F94" s="6">
        <v>3</v>
      </c>
      <c r="G94" s="6">
        <v>3680900</v>
      </c>
      <c r="H94" s="6">
        <v>0</v>
      </c>
      <c r="I94" s="6">
        <v>0</v>
      </c>
      <c r="J94" s="6">
        <v>0</v>
      </c>
      <c r="K94" s="6">
        <v>0</v>
      </c>
      <c r="L94" s="6">
        <v>0</v>
      </c>
      <c r="M94" s="6">
        <v>0</v>
      </c>
      <c r="N94" s="6">
        <v>0</v>
      </c>
      <c r="O94" s="6">
        <v>0</v>
      </c>
      <c r="P94" s="6">
        <v>0</v>
      </c>
      <c r="Q94" s="6">
        <v>0</v>
      </c>
      <c r="R94" s="6">
        <v>0</v>
      </c>
      <c r="S94" s="6">
        <v>0</v>
      </c>
      <c r="T94" s="6">
        <v>0</v>
      </c>
      <c r="U94" s="6">
        <v>0</v>
      </c>
      <c r="V94" s="6">
        <v>0</v>
      </c>
      <c r="W94" s="6">
        <v>0</v>
      </c>
      <c r="X94" s="6">
        <v>0</v>
      </c>
      <c r="Y94" s="6">
        <v>0</v>
      </c>
    </row>
    <row r="95" spans="1:25">
      <c r="A95" s="5" t="s">
        <v>45</v>
      </c>
      <c r="B95" s="6" t="str">
        <f>SUM(D95,F95,H95,J95,L95,N95,P95,R95,T95,V95,X95)</f>
        <v>0</v>
      </c>
      <c r="C95" s="6" t="str">
        <f>SUM(E95,G95,I95,K95,M95,O95,Q95,S95,U95,W95,Y95)</f>
        <v>0</v>
      </c>
      <c r="D95" s="6">
        <v>4</v>
      </c>
      <c r="E95" s="6">
        <v>4361200</v>
      </c>
      <c r="F95" s="6">
        <v>0</v>
      </c>
      <c r="G95" s="6">
        <v>0</v>
      </c>
      <c r="H95" s="6">
        <v>0</v>
      </c>
      <c r="I95" s="6">
        <v>0</v>
      </c>
      <c r="J95" s="6">
        <v>0</v>
      </c>
      <c r="K95" s="6">
        <v>0</v>
      </c>
      <c r="L95" s="6">
        <v>0</v>
      </c>
      <c r="M95" s="6">
        <v>0</v>
      </c>
      <c r="N95" s="6">
        <v>0</v>
      </c>
      <c r="O95" s="6">
        <v>0</v>
      </c>
      <c r="P95" s="6">
        <v>0</v>
      </c>
      <c r="Q95" s="6">
        <v>0</v>
      </c>
      <c r="R95" s="6">
        <v>0</v>
      </c>
      <c r="S95" s="6">
        <v>0</v>
      </c>
      <c r="T95" s="6">
        <v>0</v>
      </c>
      <c r="U95" s="6">
        <v>0</v>
      </c>
      <c r="V95" s="6">
        <v>0</v>
      </c>
      <c r="W95" s="6">
        <v>0</v>
      </c>
      <c r="X95" s="6">
        <v>0</v>
      </c>
      <c r="Y95" s="6">
        <v>0</v>
      </c>
    </row>
    <row r="96" spans="1:25">
      <c r="A96" s="5" t="s">
        <v>47</v>
      </c>
      <c r="B96" s="6" t="str">
        <f>SUM(D96,F96,H96,J96,L96,N96,P96,R96,T96,V96,X96)</f>
        <v>0</v>
      </c>
      <c r="C96" s="6" t="str">
        <f>SUM(E96,G96,I96,K96,M96,O96,Q96,S96,U96,W96,Y96)</f>
        <v>0</v>
      </c>
      <c r="D96" s="6">
        <v>1</v>
      </c>
      <c r="E96" s="6">
        <v>1498300</v>
      </c>
      <c r="F96" s="6">
        <v>1</v>
      </c>
      <c r="G96" s="6">
        <v>2468300</v>
      </c>
      <c r="H96" s="6">
        <v>0</v>
      </c>
      <c r="I96" s="6">
        <v>0</v>
      </c>
      <c r="J96" s="6">
        <v>0</v>
      </c>
      <c r="K96" s="6">
        <v>0</v>
      </c>
      <c r="L96" s="6">
        <v>0</v>
      </c>
      <c r="M96" s="6">
        <v>0</v>
      </c>
      <c r="N96" s="6">
        <v>1</v>
      </c>
      <c r="O96" s="6">
        <v>2217775</v>
      </c>
      <c r="P96" s="6">
        <v>0</v>
      </c>
      <c r="Q96" s="6">
        <v>0</v>
      </c>
      <c r="R96" s="6">
        <v>0</v>
      </c>
      <c r="S96" s="6">
        <v>0</v>
      </c>
      <c r="T96" s="6">
        <v>0</v>
      </c>
      <c r="U96" s="6">
        <v>0</v>
      </c>
      <c r="V96" s="6">
        <v>0</v>
      </c>
      <c r="W96" s="6">
        <v>0</v>
      </c>
      <c r="X96" s="6">
        <v>0</v>
      </c>
      <c r="Y96" s="6">
        <v>0</v>
      </c>
    </row>
    <row r="97" spans="1:25">
      <c r="A97" s="5" t="s">
        <v>50</v>
      </c>
      <c r="B97" s="6" t="str">
        <f>SUM(D97,F97,H97,J97,L97,N97,P97,R97,T97,V97,X97)</f>
        <v>0</v>
      </c>
      <c r="C97" s="6" t="str">
        <f>SUM(E97,G97,I97,K97,M97,O97,Q97,S97,U97,W97,Y97)</f>
        <v>0</v>
      </c>
      <c r="D97" s="6">
        <v>2</v>
      </c>
      <c r="E97" s="6">
        <v>2718600</v>
      </c>
      <c r="F97" s="6">
        <v>1</v>
      </c>
      <c r="G97" s="6">
        <v>1322300</v>
      </c>
      <c r="H97" s="6">
        <v>0</v>
      </c>
      <c r="I97" s="6">
        <v>0</v>
      </c>
      <c r="J97" s="6">
        <v>0</v>
      </c>
      <c r="K97" s="6">
        <v>0</v>
      </c>
      <c r="L97" s="6">
        <v>1</v>
      </c>
      <c r="M97" s="6">
        <v>1365504</v>
      </c>
      <c r="N97" s="6">
        <v>0</v>
      </c>
      <c r="O97" s="6">
        <v>0</v>
      </c>
      <c r="P97" s="6">
        <v>0</v>
      </c>
      <c r="Q97" s="6">
        <v>0</v>
      </c>
      <c r="R97" s="6">
        <v>0</v>
      </c>
      <c r="S97" s="6">
        <v>0</v>
      </c>
      <c r="T97" s="6">
        <v>0</v>
      </c>
      <c r="U97" s="6">
        <v>0</v>
      </c>
      <c r="V97" s="6">
        <v>0</v>
      </c>
      <c r="W97" s="6">
        <v>0</v>
      </c>
      <c r="X97" s="6">
        <v>0</v>
      </c>
      <c r="Y97" s="6">
        <v>0</v>
      </c>
    </row>
    <row r="98" spans="1:25">
      <c r="A98" s="5" t="s">
        <v>53</v>
      </c>
      <c r="B98" s="6" t="str">
        <f>SUM(D98,F98,H98,J98,L98,N98,P98,R98,T98,V98,X98)</f>
        <v>0</v>
      </c>
      <c r="C98" s="6" t="str">
        <f>SUM(E98,G98,I98,K98,M98,O98,Q98,S98,U98,W98,Y98)</f>
        <v>0</v>
      </c>
      <c r="D98" s="6">
        <v>3</v>
      </c>
      <c r="E98" s="6">
        <v>4687900</v>
      </c>
      <c r="F98" s="6">
        <v>3</v>
      </c>
      <c r="G98" s="6">
        <v>4957900</v>
      </c>
      <c r="H98" s="6">
        <v>0</v>
      </c>
      <c r="I98" s="6">
        <v>0</v>
      </c>
      <c r="J98" s="6">
        <v>0</v>
      </c>
      <c r="K98" s="6">
        <v>0</v>
      </c>
      <c r="L98" s="6">
        <v>0</v>
      </c>
      <c r="M98" s="6">
        <v>0</v>
      </c>
      <c r="N98" s="6">
        <v>0</v>
      </c>
      <c r="O98" s="6">
        <v>0</v>
      </c>
      <c r="P98" s="6">
        <v>0</v>
      </c>
      <c r="Q98" s="6">
        <v>0</v>
      </c>
      <c r="R98" s="6">
        <v>0</v>
      </c>
      <c r="S98" s="6">
        <v>0</v>
      </c>
      <c r="T98" s="6">
        <v>0</v>
      </c>
      <c r="U98" s="6">
        <v>0</v>
      </c>
      <c r="V98" s="6">
        <v>0</v>
      </c>
      <c r="W98" s="6">
        <v>0</v>
      </c>
      <c r="X98" s="6">
        <v>0</v>
      </c>
      <c r="Y98" s="6">
        <v>0</v>
      </c>
    </row>
    <row r="99" spans="1:25">
      <c r="A99" s="5" t="s">
        <v>56</v>
      </c>
      <c r="B99" s="6" t="str">
        <f>SUM(D99,F99,H99,J99,L99,N99,P99,R99,T99,V99,X99)</f>
        <v>0</v>
      </c>
      <c r="C99" s="6" t="str">
        <f>SUM(E99,G99,I99,K99,M99,O99,Q99,S99,U99,W99,Y99)</f>
        <v>0</v>
      </c>
      <c r="D99" s="6">
        <v>5</v>
      </c>
      <c r="E99" s="6">
        <v>8191500</v>
      </c>
      <c r="F99" s="6">
        <v>0</v>
      </c>
      <c r="G99" s="6">
        <v>0</v>
      </c>
      <c r="H99" s="6">
        <v>0</v>
      </c>
      <c r="I99" s="6">
        <v>0</v>
      </c>
      <c r="J99" s="6">
        <v>0</v>
      </c>
      <c r="K99" s="6">
        <v>0</v>
      </c>
      <c r="L99" s="6">
        <v>0</v>
      </c>
      <c r="M99" s="6">
        <v>0</v>
      </c>
      <c r="N99" s="6">
        <v>0</v>
      </c>
      <c r="O99" s="6">
        <v>0</v>
      </c>
      <c r="P99" s="6">
        <v>0</v>
      </c>
      <c r="Q99" s="6">
        <v>0</v>
      </c>
      <c r="R99" s="6">
        <v>0</v>
      </c>
      <c r="S99" s="6">
        <v>0</v>
      </c>
      <c r="T99" s="6">
        <v>0</v>
      </c>
      <c r="U99" s="6">
        <v>0</v>
      </c>
      <c r="V99" s="6">
        <v>0</v>
      </c>
      <c r="W99" s="6">
        <v>0</v>
      </c>
      <c r="X99" s="6">
        <v>0</v>
      </c>
      <c r="Y99" s="6">
        <v>0</v>
      </c>
    </row>
    <row r="100" spans="1:25">
      <c r="A100" s="5" t="s">
        <v>54</v>
      </c>
      <c r="B100" s="6" t="str">
        <f>SUM(D100,F100,H100,J100,L100,N100,P100,R100,T100,V100,X100)</f>
        <v>0</v>
      </c>
      <c r="C100" s="6" t="str">
        <f>SUM(E100,G100,I100,K100,M100,O100,Q100,S100,U100,W100,Y100)</f>
        <v>0</v>
      </c>
      <c r="D100" s="6">
        <v>5</v>
      </c>
      <c r="E100" s="6">
        <v>10906500</v>
      </c>
      <c r="F100" s="6">
        <v>1</v>
      </c>
      <c r="G100" s="6">
        <v>2181300</v>
      </c>
      <c r="H100" s="6">
        <v>0</v>
      </c>
      <c r="I100" s="6">
        <v>0</v>
      </c>
      <c r="J100" s="6">
        <v>0</v>
      </c>
      <c r="K100" s="6">
        <v>0</v>
      </c>
      <c r="L100" s="6">
        <v>0</v>
      </c>
      <c r="M100" s="6">
        <v>0</v>
      </c>
      <c r="N100" s="6">
        <v>0</v>
      </c>
      <c r="O100" s="6">
        <v>0</v>
      </c>
      <c r="P100" s="6">
        <v>0</v>
      </c>
      <c r="Q100" s="6">
        <v>0</v>
      </c>
      <c r="R100" s="6">
        <v>0</v>
      </c>
      <c r="S100" s="6">
        <v>0</v>
      </c>
      <c r="T100" s="6">
        <v>0</v>
      </c>
      <c r="U100" s="6">
        <v>0</v>
      </c>
      <c r="V100" s="6">
        <v>0</v>
      </c>
      <c r="W100" s="6">
        <v>0</v>
      </c>
      <c r="X100" s="6">
        <v>0</v>
      </c>
      <c r="Y100" s="6">
        <v>0</v>
      </c>
    </row>
    <row r="101" spans="1:25">
      <c r="A101" s="5" t="s">
        <v>55</v>
      </c>
      <c r="B101" s="6" t="str">
        <f>SUM(D101,F101,H101,J101,L101,N101,P101,R101,T101,V101,X101)</f>
        <v>0</v>
      </c>
      <c r="C101" s="6" t="str">
        <f>SUM(E101,G101,I101,K101,M101,O101,Q101,S101,U101,W101,Y101)</f>
        <v>0</v>
      </c>
      <c r="D101" s="6">
        <v>1</v>
      </c>
      <c r="E101" s="6">
        <v>2185800</v>
      </c>
      <c r="F101" s="6">
        <v>1</v>
      </c>
      <c r="G101" s="6">
        <v>2185800</v>
      </c>
      <c r="H101" s="6">
        <v>0</v>
      </c>
      <c r="I101" s="6">
        <v>0</v>
      </c>
      <c r="J101" s="6">
        <v>0</v>
      </c>
      <c r="K101" s="6">
        <v>0</v>
      </c>
      <c r="L101" s="6">
        <v>0</v>
      </c>
      <c r="M101" s="6">
        <v>0</v>
      </c>
      <c r="N101" s="6">
        <v>0</v>
      </c>
      <c r="O101" s="6">
        <v>0</v>
      </c>
      <c r="P101" s="6">
        <v>0</v>
      </c>
      <c r="Q101" s="6">
        <v>0</v>
      </c>
      <c r="R101" s="6">
        <v>0</v>
      </c>
      <c r="S101" s="6">
        <v>0</v>
      </c>
      <c r="T101" s="6">
        <v>0</v>
      </c>
      <c r="U101" s="6">
        <v>0</v>
      </c>
      <c r="V101" s="6">
        <v>0</v>
      </c>
      <c r="W101" s="6">
        <v>0</v>
      </c>
      <c r="X101" s="6">
        <v>0</v>
      </c>
      <c r="Y101" s="6">
        <v>0</v>
      </c>
    </row>
    <row r="102" spans="1:25">
      <c r="A102" s="5" t="s">
        <v>51</v>
      </c>
      <c r="B102" s="6" t="str">
        <f>SUM(D102,F102,H102,J102,L102,N102,P102,R102,T102,V102,X102)</f>
        <v>0</v>
      </c>
      <c r="C102" s="6" t="str">
        <f>SUM(E102,G102,I102,K102,M102,O102,Q102,S102,U102,W102,Y102)</f>
        <v>0</v>
      </c>
      <c r="D102" s="6">
        <v>1</v>
      </c>
      <c r="E102" s="6">
        <v>2133300</v>
      </c>
      <c r="F102" s="6">
        <v>0</v>
      </c>
      <c r="G102" s="6">
        <v>0</v>
      </c>
      <c r="H102" s="6">
        <v>0</v>
      </c>
      <c r="I102" s="6">
        <v>0</v>
      </c>
      <c r="J102" s="6">
        <v>0</v>
      </c>
      <c r="K102" s="6">
        <v>0</v>
      </c>
      <c r="L102" s="6">
        <v>0</v>
      </c>
      <c r="M102" s="6">
        <v>0</v>
      </c>
      <c r="N102" s="6">
        <v>0</v>
      </c>
      <c r="O102" s="6">
        <v>0</v>
      </c>
      <c r="P102" s="6">
        <v>0</v>
      </c>
      <c r="Q102" s="6">
        <v>0</v>
      </c>
      <c r="R102" s="6">
        <v>0</v>
      </c>
      <c r="S102" s="6">
        <v>0</v>
      </c>
      <c r="T102" s="6">
        <v>0</v>
      </c>
      <c r="U102" s="6">
        <v>0</v>
      </c>
      <c r="V102" s="6">
        <v>0</v>
      </c>
      <c r="W102" s="6">
        <v>0</v>
      </c>
      <c r="X102" s="6">
        <v>0</v>
      </c>
      <c r="Y102" s="6">
        <v>0</v>
      </c>
    </row>
    <row r="103" spans="1:25">
      <c r="A103" s="5" t="s">
        <v>52</v>
      </c>
      <c r="B103" s="6" t="str">
        <f>SUM(D103,F103,H103,J103,L103,N103,P103,R103,T103,V103,X103)</f>
        <v>0</v>
      </c>
      <c r="C103" s="6" t="str">
        <f>SUM(E103,G103,I103,K103,M103,O103,Q103,S103,U103,W103,Y103)</f>
        <v>0</v>
      </c>
      <c r="D103" s="6">
        <v>3</v>
      </c>
      <c r="E103" s="6">
        <v>4179900</v>
      </c>
      <c r="F103" s="6">
        <v>0</v>
      </c>
      <c r="G103" s="6">
        <v>0</v>
      </c>
      <c r="H103" s="6">
        <v>0</v>
      </c>
      <c r="I103" s="6">
        <v>0</v>
      </c>
      <c r="J103" s="6">
        <v>0</v>
      </c>
      <c r="K103" s="6">
        <v>0</v>
      </c>
      <c r="L103" s="6">
        <v>0</v>
      </c>
      <c r="M103" s="6">
        <v>0</v>
      </c>
      <c r="N103" s="6">
        <v>0</v>
      </c>
      <c r="O103" s="6">
        <v>0</v>
      </c>
      <c r="P103" s="6">
        <v>0</v>
      </c>
      <c r="Q103" s="6">
        <v>0</v>
      </c>
      <c r="R103" s="6">
        <v>0</v>
      </c>
      <c r="S103" s="6">
        <v>0</v>
      </c>
      <c r="T103" s="6">
        <v>0</v>
      </c>
      <c r="U103" s="6">
        <v>0</v>
      </c>
      <c r="V103" s="6">
        <v>0</v>
      </c>
      <c r="W103" s="6">
        <v>0</v>
      </c>
      <c r="X103" s="6">
        <v>0</v>
      </c>
      <c r="Y103" s="6">
        <v>0</v>
      </c>
    </row>
    <row r="104" spans="1:25">
      <c r="A104" s="5" t="s">
        <v>57</v>
      </c>
      <c r="B104" s="6" t="str">
        <f>SUM(D104,F104,H104,J104,L104,N104,P104,R104,T104,V104,X104)</f>
        <v>0</v>
      </c>
      <c r="C104" s="6" t="str">
        <f>SUM(E104,G104,I104,K104,M104,O104,Q104,S104,U104,W104,Y104)</f>
        <v>0</v>
      </c>
      <c r="D104" s="6">
        <v>1</v>
      </c>
      <c r="E104" s="6">
        <v>1643300</v>
      </c>
      <c r="F104" s="6">
        <v>1</v>
      </c>
      <c r="G104" s="6">
        <v>1643300</v>
      </c>
      <c r="H104" s="6">
        <v>0</v>
      </c>
      <c r="I104" s="6">
        <v>0</v>
      </c>
      <c r="J104" s="6">
        <v>0</v>
      </c>
      <c r="K104" s="6">
        <v>0</v>
      </c>
      <c r="L104" s="6">
        <v>0</v>
      </c>
      <c r="M104" s="6">
        <v>0</v>
      </c>
      <c r="N104" s="6">
        <v>0</v>
      </c>
      <c r="O104" s="6">
        <v>0</v>
      </c>
      <c r="P104" s="6">
        <v>0</v>
      </c>
      <c r="Q104" s="6">
        <v>0</v>
      </c>
      <c r="R104" s="6">
        <v>0</v>
      </c>
      <c r="S104" s="6">
        <v>0</v>
      </c>
      <c r="T104" s="6">
        <v>0</v>
      </c>
      <c r="U104" s="6">
        <v>0</v>
      </c>
      <c r="V104" s="6">
        <v>1</v>
      </c>
      <c r="W104" s="6">
        <v>1595580</v>
      </c>
      <c r="X104" s="6">
        <v>0</v>
      </c>
      <c r="Y104" s="6">
        <v>0</v>
      </c>
    </row>
    <row r="107" spans="1:25">
      <c r="A107" s="3" t="s">
        <v>61</v>
      </c>
    </row>
    <row r="108" spans="1:25">
      <c r="A108" s="4" t="s">
        <v>62</v>
      </c>
      <c r="B108" s="10" t="s">
        <v>10</v>
      </c>
      <c r="C108" s="10" t="s">
        <v>11</v>
      </c>
      <c r="D108" s="11" t="s">
        <v>63</v>
      </c>
    </row>
    <row r="109" spans="1:25">
      <c r="A109" s="5" t="s">
        <v>64</v>
      </c>
      <c r="B109" s="6">
        <v>3</v>
      </c>
      <c r="C109" s="6">
        <v>5507900</v>
      </c>
      <c r="D109" s="9" t="str">
        <f>ROUND((B109/B8),4)</f>
        <v>0</v>
      </c>
    </row>
    <row r="110" spans="1:25">
      <c r="A110" s="5" t="s">
        <v>65</v>
      </c>
      <c r="B110" s="6">
        <v>10</v>
      </c>
      <c r="C110" s="6">
        <v>24480190</v>
      </c>
      <c r="D110" s="9" t="str">
        <f>ROUND((B110/B8),4)</f>
        <v>0</v>
      </c>
    </row>
    <row r="111" spans="1:25">
      <c r="A111" s="5" t="s">
        <v>66</v>
      </c>
      <c r="B111" s="6">
        <v>1</v>
      </c>
      <c r="C111" s="6">
        <v>2397300</v>
      </c>
      <c r="D111" s="9" t="str">
        <f>ROUND((B111/B8),4)</f>
        <v>0</v>
      </c>
    </row>
    <row r="112" spans="1:25">
      <c r="A112" s="5" t="s">
        <v>67</v>
      </c>
      <c r="B112" s="6">
        <v>1</v>
      </c>
      <c r="C112" s="6">
        <v>1017200</v>
      </c>
      <c r="D112" s="9" t="str">
        <f>ROUND((B112/B8),4)</f>
        <v>0</v>
      </c>
    </row>
    <row r="113" spans="1:25">
      <c r="A113" s="5" t="s">
        <v>68</v>
      </c>
      <c r="B113" s="6">
        <v>1</v>
      </c>
      <c r="C113" s="6">
        <v>543560</v>
      </c>
      <c r="D113" s="9" t="str">
        <f>ROUND((B113/B8),4)</f>
        <v>0</v>
      </c>
    </row>
    <row r="114" spans="1:25">
      <c r="A114" s="5" t="s">
        <v>69</v>
      </c>
      <c r="B114" s="6">
        <v>1</v>
      </c>
      <c r="C114" s="6">
        <v>1568300</v>
      </c>
      <c r="D114" s="9" t="str">
        <f>ROUND((B114/B8),4)</f>
        <v>0</v>
      </c>
    </row>
    <row r="115" spans="1:25">
      <c r="A115" s="5" t="s">
        <v>70</v>
      </c>
      <c r="B115" s="6">
        <v>10</v>
      </c>
      <c r="C115" s="6">
        <v>18943500</v>
      </c>
      <c r="D115" s="9" t="str">
        <f>ROUND((B115/B8),4)</f>
        <v>0</v>
      </c>
    </row>
    <row r="116" spans="1:25">
      <c r="A116" s="5" t="s">
        <v>71</v>
      </c>
      <c r="B116" s="6">
        <v>1</v>
      </c>
      <c r="C116" s="6">
        <v>860890</v>
      </c>
      <c r="D116" s="9" t="str">
        <f>ROUND((B116/B8),4)</f>
        <v>0</v>
      </c>
    </row>
    <row r="117" spans="1:25">
      <c r="A117" s="5" t="s">
        <v>72</v>
      </c>
      <c r="B117" s="6">
        <v>1</v>
      </c>
      <c r="C117" s="6">
        <v>1438300</v>
      </c>
      <c r="D117" s="9" t="str">
        <f>ROUND((B117/B8),4)</f>
        <v>0</v>
      </c>
    </row>
    <row r="118" spans="1:25">
      <c r="A118" s="5" t="s">
        <v>73</v>
      </c>
      <c r="B118" s="6">
        <v>1</v>
      </c>
      <c r="C118" s="6">
        <v>1270950</v>
      </c>
      <c r="D118" s="9" t="str">
        <f>ROUND((B118/B8),4)</f>
        <v>0</v>
      </c>
    </row>
    <row r="119" spans="1:25">
      <c r="A119" s="5" t="s">
        <v>74</v>
      </c>
      <c r="B119" s="6">
        <v>2</v>
      </c>
      <c r="C119" s="6">
        <v>3246600</v>
      </c>
      <c r="D119" s="9" t="str">
        <f>ROUND((B119/B8),4)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56:A57"/>
    <mergeCell ref="B56:C56"/>
    <mergeCell ref="D56:E56"/>
    <mergeCell ref="F56:G56"/>
    <mergeCell ref="H56:I56"/>
    <mergeCell ref="J56:K56"/>
    <mergeCell ref="L56:M56"/>
    <mergeCell ref="N56:O56"/>
    <mergeCell ref="P56:Q56"/>
    <mergeCell ref="R56:S56"/>
    <mergeCell ref="T56:U56"/>
    <mergeCell ref="V56:W56"/>
    <mergeCell ref="X56:Y56"/>
    <mergeCell ref="A76:A77"/>
    <mergeCell ref="B76:C76"/>
    <mergeCell ref="D76:E76"/>
    <mergeCell ref="F76:G76"/>
    <mergeCell ref="H76:I76"/>
    <mergeCell ref="J76:K76"/>
    <mergeCell ref="L76:M76"/>
    <mergeCell ref="N76:O76"/>
    <mergeCell ref="P76:Q76"/>
    <mergeCell ref="R76:S76"/>
    <mergeCell ref="T76:U76"/>
    <mergeCell ref="V76:W76"/>
    <mergeCell ref="X76:Y7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2023-02-08T06:00:02+07:00</dcterms:created>
  <dcterms:modified xsi:type="dcterms:W3CDTF">2023-02-08T06:00:02+07:00</dcterms:modified>
  <dc:title>Untitled Spreadsheet</dc:title>
  <dc:description/>
  <dc:subject/>
  <cp:keywords/>
  <cp:category/>
</cp:coreProperties>
</file>