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<sst xmlns="http://schemas.openxmlformats.org/spreadsheetml/2006/main" uniqueCount="73">
  <si>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</si>
  <si>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2023-02-08 00:00:00 ~ 2023-02-08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</si>
  <si>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</si>
  <si>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</si>
  <si>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</si>
  <si>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</si>
  <si>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</si>
  <si>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</si>
  <si>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</si>
  <si>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</si>
  <si>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</si>
  <si>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</si>
  <si>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</si>
  <si>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</si>
  <si>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</si>
  <si>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</si>
  <si>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</si>
  <si>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</si>
  <si>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</si>
  <si>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</si>
  <si>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</si>
  <si>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</si>
  <si>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</si>
  <si>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</si>
  <si>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</si>
  <si>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</si>
  <si>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</si>
  <si>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</si>
  <si>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</si>
  <si>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</si>
  <si>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</si>
  <si>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</si>
  <si>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MNPHUHOA</t>
  </si>
  <si>
    <t>THHOABINH</t>
  </si>
  <si>
    <t>MAMNON15TB</t>
  </si>
  <si>
    <t>TTHUANDONG</t>
  </si>
  <si>
    <t>THHOVANHUE</t>
  </si>
  <si>
    <t>NGUYENHIEN</t>
  </si>
  <si>
    <t>THCSHBINH</t>
  </si>
  <si>
    <t>THCSPHUHUU</t>
  </si>
  <si>
    <t>THBINHQUOI</t>
  </si>
  <si>
    <t>MNHOAMAIQ3</t>
  </si>
  <si>
    <t>THPHUHUU</t>
  </si>
  <si>
    <t>THLINHDONG</t>
  </si>
  <si>
    <t>THCSNVL</t>
  </si>
  <si>
    <t>TRANVANON1</t>
  </si>
  <si>
    <t>LENGOCHAN</t>
  </si>
  <si>
    <t>THCSLTRUONG</t>
  </si>
  <si>
    <t>TIEUHOCNTT</t>
  </si>
  <si>
    <t>MNHOAMAITD</t>
  </si>
  <si>
    <t>MAMNON04TB</t>
  </si>
  <si>
    <t>MAMNON10TB</t>
  </si>
  <si>
    <t>MNLTHANHMY</t>
  </si>
  <si>
    <t>MAMNON12TB</t>
  </si>
  <si>
    <t>HAHUYGIAP</t>
  </si>
  <si>
    <t>THMYTHUY</t>
  </si>
  <si>
    <t>THNSONHA</t>
  </si>
  <si>
    <t>THCSTTHANH</t>
  </si>
  <si>
    <t>MNONSONCA2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</si>
  <si>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</si>
  <si>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</si>
  <si>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</si>
  <si>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</si>
  <si>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</si>
  <si>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</si>
  <si>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</si>
  <si>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</si>
  <si>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PG_ER23-Ngân hàng phát hành thẻ từ chối cấp phép cho giao dịch.</t>
  </si>
  <si>
    <t>PG_ER18-Thẻ hết hạn hoặc bị khóa.</t>
  </si>
  <si>
    <t>PG_ER16-OTP không đúng</t>
  </si>
  <si>
    <t>475-Thất bại</t>
  </si>
  <si>
    <t>PG_ER32-Số lượng giao dịch/thẻ vượt mức tối đa trong ngày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</si>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</sst>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4"/>
  <sheetViews>
    <sheetView tabSelected="1" workbookViewId="0" showGridLines="true" showRowColHeaders="1">
      <selection activeCell="D104" sqref="D10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324</v>
      </c>
      <c r="C7" s="6">
        <v>583115922</v>
      </c>
      <c r="E7" s="5" t="s">
        <v>15</v>
      </c>
      <c r="F7" s="6">
        <v>149</v>
      </c>
      <c r="G7" s="6">
        <v>286830700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31</v>
      </c>
      <c r="C8" s="6">
        <v>62757405</v>
      </c>
      <c r="E8" s="5" t="s">
        <v>17</v>
      </c>
      <c r="F8" s="6">
        <v>119</v>
      </c>
      <c r="G8" s="6">
        <v>209847700</v>
      </c>
      <c r="H8" s="9" t="str">
        <f>ROUND((F8/L8),4)</f>
        <v>0</v>
      </c>
      <c r="I8" s="6">
        <v>29</v>
      </c>
      <c r="J8" s="6">
        <v>59946700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28575985</v>
      </c>
      <c r="H9" s="9" t="str">
        <f>ROUND((F9/L9),4)</f>
        <v>0</v>
      </c>
      <c r="I9" s="6">
        <v>1</v>
      </c>
      <c r="J9" s="6">
        <v>1243545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32</v>
      </c>
      <c r="G11" s="6">
        <v>46348899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3596145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461825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1906170</v>
      </c>
      <c r="H14" s="9" t="str">
        <f>ROUND((F14/L14),4)</f>
        <v>0</v>
      </c>
      <c r="I14" s="6">
        <v>1</v>
      </c>
      <c r="J14" s="6">
        <v>1567160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3</v>
      </c>
      <c r="G15" s="6">
        <v>4099078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1449420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29266000</v>
      </c>
      <c r="F24" s="6">
        <v>7</v>
      </c>
      <c r="G24" s="6">
        <v>11056100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3816096</v>
      </c>
      <c r="N24" s="6">
        <v>2</v>
      </c>
      <c r="O24" s="6">
        <v>3596145</v>
      </c>
      <c r="P24" s="6">
        <v>0</v>
      </c>
      <c r="Q24" s="6">
        <v>0</v>
      </c>
      <c r="R24" s="6">
        <v>1</v>
      </c>
      <c r="S24" s="6">
        <v>1906170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2526600</v>
      </c>
      <c r="F25" s="6">
        <v>3</v>
      </c>
      <c r="G25" s="6">
        <v>4817900</v>
      </c>
      <c r="H25" s="6">
        <v>1</v>
      </c>
      <c r="I25" s="6">
        <v>1768300</v>
      </c>
      <c r="J25" s="6">
        <v>0</v>
      </c>
      <c r="K25" s="6">
        <v>0</v>
      </c>
      <c r="L25" s="6">
        <v>1</v>
      </c>
      <c r="M25" s="6">
        <v>1597152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1449420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16156300</v>
      </c>
      <c r="F26" s="6">
        <v>9</v>
      </c>
      <c r="G26" s="6">
        <v>15769700</v>
      </c>
      <c r="H26" s="6">
        <v>2</v>
      </c>
      <c r="I26" s="6">
        <v>2501300</v>
      </c>
      <c r="J26" s="6">
        <v>0</v>
      </c>
      <c r="K26" s="6">
        <v>0</v>
      </c>
      <c r="L26" s="6">
        <v>3</v>
      </c>
      <c r="M26" s="6">
        <v>3774440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8658800</v>
      </c>
      <c r="F27" s="6">
        <v>15</v>
      </c>
      <c r="G27" s="6">
        <v>23501500</v>
      </c>
      <c r="H27" s="6">
        <v>1</v>
      </c>
      <c r="I27" s="6">
        <v>1139000</v>
      </c>
      <c r="J27" s="6">
        <v>0</v>
      </c>
      <c r="K27" s="6">
        <v>0</v>
      </c>
      <c r="L27" s="6">
        <v>5</v>
      </c>
      <c r="M27" s="6">
        <v>7461504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6651200</v>
      </c>
      <c r="F28" s="6">
        <v>6</v>
      </c>
      <c r="G28" s="6">
        <v>11309800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2874264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1674750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2118600</v>
      </c>
      <c r="H29" s="6">
        <v>2</v>
      </c>
      <c r="I29" s="6">
        <v>2278000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49</v>
      </c>
      <c r="E30" s="6">
        <v>121480700</v>
      </c>
      <c r="F30" s="6">
        <v>16</v>
      </c>
      <c r="G30" s="6">
        <v>40166800</v>
      </c>
      <c r="H30" s="6">
        <v>1</v>
      </c>
      <c r="I30" s="6">
        <v>2614810</v>
      </c>
      <c r="J30" s="6">
        <v>0</v>
      </c>
      <c r="K30" s="6">
        <v>0</v>
      </c>
      <c r="L30" s="6">
        <v>2</v>
      </c>
      <c r="M30" s="6">
        <v>5423408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4021200</v>
      </c>
      <c r="F31" s="6">
        <v>5</v>
      </c>
      <c r="G31" s="6">
        <v>6408500</v>
      </c>
      <c r="H31" s="6">
        <v>0</v>
      </c>
      <c r="I31" s="6">
        <v>0</v>
      </c>
      <c r="J31" s="6">
        <v>0</v>
      </c>
      <c r="K31" s="6">
        <v>0</v>
      </c>
      <c r="L31" s="6">
        <v>3</v>
      </c>
      <c r="M31" s="6">
        <v>1834896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2756600</v>
      </c>
      <c r="F32" s="6">
        <v>1</v>
      </c>
      <c r="G32" s="6">
        <v>383300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1245616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9</v>
      </c>
      <c r="G33" s="6">
        <v>12947700</v>
      </c>
      <c r="H33" s="6">
        <v>1</v>
      </c>
      <c r="I33" s="6">
        <v>1243545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2</v>
      </c>
      <c r="U33" s="6">
        <v>2424328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14</v>
      </c>
      <c r="E34" s="6">
        <v>39410200</v>
      </c>
      <c r="F34" s="6">
        <v>12</v>
      </c>
      <c r="G34" s="6">
        <v>34027600</v>
      </c>
      <c r="H34" s="6">
        <v>3</v>
      </c>
      <c r="I34" s="6">
        <v>8069760</v>
      </c>
      <c r="J34" s="6">
        <v>0</v>
      </c>
      <c r="K34" s="6">
        <v>0</v>
      </c>
      <c r="L34" s="6">
        <v>1</v>
      </c>
      <c r="M34" s="6">
        <v>3099303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4805200</v>
      </c>
      <c r="F35" s="6">
        <v>6</v>
      </c>
      <c r="G35" s="6">
        <v>4802800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2196592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7651500</v>
      </c>
      <c r="F36" s="6">
        <v>6</v>
      </c>
      <c r="G36" s="6">
        <v>6289800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1483360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3882600</v>
      </c>
      <c r="F37" s="6">
        <v>3</v>
      </c>
      <c r="G37" s="6">
        <v>5943900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3449900</v>
      </c>
      <c r="F38" s="6">
        <v>3</v>
      </c>
      <c r="G38" s="6">
        <v>3129900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1758300</v>
      </c>
      <c r="F39" s="6">
        <v>2</v>
      </c>
      <c r="G39" s="6">
        <v>6296600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2547900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8</v>
      </c>
      <c r="E41" s="6">
        <v>9206400</v>
      </c>
      <c r="F41" s="6">
        <v>2</v>
      </c>
      <c r="G41" s="6">
        <v>2511600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1341300</v>
      </c>
      <c r="F42" s="6">
        <v>2</v>
      </c>
      <c r="G42" s="6">
        <v>3262600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1836928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3183600</v>
      </c>
      <c r="F43" s="6">
        <v>0</v>
      </c>
      <c r="G43" s="6">
        <v>0</v>
      </c>
      <c r="H43" s="6">
        <v>1</v>
      </c>
      <c r="I43" s="6">
        <v>1788600</v>
      </c>
      <c r="J43" s="6">
        <v>0</v>
      </c>
      <c r="K43" s="6">
        <v>0</v>
      </c>
      <c r="L43" s="6">
        <v>1</v>
      </c>
      <c r="M43" s="6">
        <v>1788160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4</v>
      </c>
      <c r="E44" s="6">
        <v>6183200</v>
      </c>
      <c r="F44" s="6">
        <v>2</v>
      </c>
      <c r="G44" s="6">
        <v>2876600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2233300</v>
      </c>
      <c r="F45" s="6">
        <v>2</v>
      </c>
      <c r="G45" s="6">
        <v>4366600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4</v>
      </c>
      <c r="E46" s="6">
        <v>8371200</v>
      </c>
      <c r="F46" s="6">
        <v>2</v>
      </c>
      <c r="G46" s="6">
        <v>3618600</v>
      </c>
      <c r="H46" s="6">
        <v>3</v>
      </c>
      <c r="I46" s="6">
        <v>4998370</v>
      </c>
      <c r="J46" s="6">
        <v>0</v>
      </c>
      <c r="K46" s="6">
        <v>0</v>
      </c>
      <c r="L46" s="6">
        <v>2</v>
      </c>
      <c r="M46" s="6">
        <v>3799840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2174300</v>
      </c>
      <c r="J47" s="6">
        <v>0</v>
      </c>
      <c r="K47" s="6">
        <v>0</v>
      </c>
      <c r="L47" s="6">
        <v>1</v>
      </c>
      <c r="M47" s="6">
        <v>553720</v>
      </c>
      <c r="N47" s="6">
        <v>0</v>
      </c>
      <c r="O47" s="6">
        <v>0</v>
      </c>
      <c r="P47" s="6">
        <v>1</v>
      </c>
      <c r="Q47" s="6">
        <v>461825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1693300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1457960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1397000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708660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3836600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SUM(D58:D68)</f>
        <v>0</v>
      </c>
      <c r="E57" s="6" t="str">
        <f>SUM(E58:E68)</f>
        <v>0</v>
      </c>
      <c r="F57" s="6" t="str">
        <f>SUM(F58:F68)</f>
        <v>0</v>
      </c>
      <c r="G57" s="6" t="str">
        <f>SUM(G58:G68)</f>
        <v>0</v>
      </c>
      <c r="H57" s="6" t="str">
        <f>SUM(H58:H68)</f>
        <v>0</v>
      </c>
      <c r="I57" s="6" t="str">
        <f>SUM(I58:I68)</f>
        <v>0</v>
      </c>
      <c r="J57" s="6" t="str">
        <f>SUM(J58:J68)</f>
        <v>0</v>
      </c>
      <c r="K57" s="6" t="str">
        <f>SUM(K58:K68)</f>
        <v>0</v>
      </c>
      <c r="L57" s="6" t="str">
        <f>SUM(L58:L68)</f>
        <v>0</v>
      </c>
      <c r="M57" s="6" t="str">
        <f>SUM(M58:M68)</f>
        <v>0</v>
      </c>
      <c r="N57" s="6" t="str">
        <f>SUM(N58:N68)</f>
        <v>0</v>
      </c>
      <c r="O57" s="6" t="str">
        <f>SUM(O58:O68)</f>
        <v>0</v>
      </c>
      <c r="P57" s="6" t="str">
        <f>SUM(P58:P68)</f>
        <v>0</v>
      </c>
      <c r="Q57" s="6" t="str">
        <f>SUM(Q58:Q68)</f>
        <v>0</v>
      </c>
      <c r="R57" s="6" t="str">
        <f>SUM(R58:R68)</f>
        <v>0</v>
      </c>
      <c r="S57" s="6" t="str">
        <f>SUM(S58:S68)</f>
        <v>0</v>
      </c>
      <c r="T57" s="6" t="str">
        <f>SUM(T58:T68)</f>
        <v>0</v>
      </c>
      <c r="U57" s="6" t="str">
        <f>SUM(U58:U68)</f>
        <v>0</v>
      </c>
      <c r="V57" s="6" t="str">
        <f>SUM(V58:V68)</f>
        <v>0</v>
      </c>
      <c r="W57" s="6" t="str">
        <f>SUM(W58:W68)</f>
        <v>0</v>
      </c>
      <c r="X57" s="6" t="str">
        <f>SUM(X58:X68)</f>
        <v>0</v>
      </c>
      <c r="Y57" s="6" t="str">
        <f>SUM(Y58:Y68)</f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5117200</v>
      </c>
      <c r="H58" s="6">
        <v>1</v>
      </c>
      <c r="I58" s="6">
        <v>1243545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8155500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2602600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1567160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1979300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1281300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8</v>
      </c>
      <c r="G63" s="6">
        <v>23208400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10939900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2671600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2233300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568300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1189300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59</v>
      </c>
    </row>
    <row r="72" spans="1:25">
      <c r="A72" s="4" t="s">
        <v>28</v>
      </c>
      <c r="B72" s="4" t="s">
        <v>18</v>
      </c>
      <c r="C72" s="4"/>
      <c r="D72" s="4" t="s">
        <v>29</v>
      </c>
      <c r="E72" s="4"/>
      <c r="F72" s="4" t="s">
        <v>30</v>
      </c>
      <c r="G72" s="4"/>
      <c r="H72" s="4" t="s">
        <v>19</v>
      </c>
      <c r="I72" s="4"/>
      <c r="J72" s="4" t="s">
        <v>20</v>
      </c>
      <c r="K72" s="4"/>
      <c r="L72" s="4" t="s">
        <v>21</v>
      </c>
      <c r="M72" s="4"/>
      <c r="N72" s="4" t="s">
        <v>22</v>
      </c>
      <c r="O72" s="4"/>
      <c r="P72" s="4" t="s">
        <v>23</v>
      </c>
      <c r="Q72" s="4"/>
      <c r="R72" s="4" t="s">
        <v>24</v>
      </c>
      <c r="S72" s="4"/>
      <c r="T72" s="4" t="s">
        <v>25</v>
      </c>
      <c r="U72" s="4"/>
      <c r="V72" s="4" t="s">
        <v>26</v>
      </c>
      <c r="W72" s="4"/>
      <c r="X72" s="4" t="s">
        <v>27</v>
      </c>
      <c r="Y72" s="4"/>
    </row>
    <row r="73" spans="1:25">
      <c r="A73" s="4"/>
      <c r="B73" s="4" t="s">
        <v>10</v>
      </c>
      <c r="C73" s="4" t="s">
        <v>11</v>
      </c>
      <c r="D73" s="4" t="s">
        <v>10</v>
      </c>
      <c r="E73" s="4" t="s">
        <v>11</v>
      </c>
      <c r="F73" s="4" t="s">
        <v>10</v>
      </c>
      <c r="G73" s="4" t="s">
        <v>11</v>
      </c>
      <c r="H73" s="4" t="s">
        <v>10</v>
      </c>
      <c r="I73" s="4" t="s">
        <v>11</v>
      </c>
      <c r="J73" s="4" t="s">
        <v>10</v>
      </c>
      <c r="K73" s="4" t="s">
        <v>11</v>
      </c>
      <c r="L73" s="4" t="s">
        <v>10</v>
      </c>
      <c r="M73" s="4" t="s">
        <v>11</v>
      </c>
      <c r="N73" s="4" t="s">
        <v>10</v>
      </c>
      <c r="O73" s="4" t="s">
        <v>11</v>
      </c>
      <c r="P73" s="4" t="s">
        <v>10</v>
      </c>
      <c r="Q73" s="4" t="s">
        <v>11</v>
      </c>
      <c r="R73" s="4" t="s">
        <v>10</v>
      </c>
      <c r="S73" s="4" t="s">
        <v>11</v>
      </c>
      <c r="T73" s="4" t="s">
        <v>10</v>
      </c>
      <c r="U73" s="4" t="s">
        <v>11</v>
      </c>
      <c r="V73" s="4" t="s">
        <v>10</v>
      </c>
      <c r="W73" s="4" t="s">
        <v>11</v>
      </c>
      <c r="X73" s="4" t="s">
        <v>10</v>
      </c>
      <c r="Y73" s="4" t="s">
        <v>11</v>
      </c>
    </row>
    <row r="74" spans="1:25">
      <c r="A74" s="5" t="s">
        <v>18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 t="str">
        <f>SUM(D75:D100)</f>
        <v>0</v>
      </c>
      <c r="E74" s="6" t="str">
        <f>SUM(E75:E100)</f>
        <v>0</v>
      </c>
      <c r="F74" s="6" t="str">
        <f>SUM(F75:F100)</f>
        <v>0</v>
      </c>
      <c r="G74" s="6" t="str">
        <f>SUM(G75:G100)</f>
        <v>0</v>
      </c>
      <c r="H74" s="6" t="str">
        <f>SUM(H75:H100)</f>
        <v>0</v>
      </c>
      <c r="I74" s="6" t="str">
        <f>SUM(I75:I100)</f>
        <v>0</v>
      </c>
      <c r="J74" s="6" t="str">
        <f>SUM(J75:J100)</f>
        <v>0</v>
      </c>
      <c r="K74" s="6" t="str">
        <f>SUM(K75:K100)</f>
        <v>0</v>
      </c>
      <c r="L74" s="6" t="str">
        <f>SUM(L75:L100)</f>
        <v>0</v>
      </c>
      <c r="M74" s="6" t="str">
        <f>SUM(M75:M100)</f>
        <v>0</v>
      </c>
      <c r="N74" s="6" t="str">
        <f>SUM(N75:N100)</f>
        <v>0</v>
      </c>
      <c r="O74" s="6" t="str">
        <f>SUM(O75:O100)</f>
        <v>0</v>
      </c>
      <c r="P74" s="6" t="str">
        <f>SUM(P75:P100)</f>
        <v>0</v>
      </c>
      <c r="Q74" s="6" t="str">
        <f>SUM(Q75:Q100)</f>
        <v>0</v>
      </c>
      <c r="R74" s="6" t="str">
        <f>SUM(R75:R100)</f>
        <v>0</v>
      </c>
      <c r="S74" s="6" t="str">
        <f>SUM(S75:S100)</f>
        <v>0</v>
      </c>
      <c r="T74" s="6" t="str">
        <f>SUM(T75:T100)</f>
        <v>0</v>
      </c>
      <c r="U74" s="6" t="str">
        <f>SUM(U75:U100)</f>
        <v>0</v>
      </c>
      <c r="V74" s="6" t="str">
        <f>SUM(V75:V100)</f>
        <v>0</v>
      </c>
      <c r="W74" s="6" t="str">
        <f>SUM(W75:W100)</f>
        <v>0</v>
      </c>
      <c r="X74" s="6" t="str">
        <f>SUM(X75:X100)</f>
        <v>0</v>
      </c>
      <c r="Y74" s="6" t="str">
        <f>SUM(Y75:Y100)</f>
        <v>0</v>
      </c>
    </row>
    <row r="75" spans="1:25">
      <c r="A75" s="5" t="s">
        <v>37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78</v>
      </c>
      <c r="E75" s="6">
        <v>183222400</v>
      </c>
      <c r="F75" s="6">
        <v>22</v>
      </c>
      <c r="G75" s="6">
        <v>55150600</v>
      </c>
      <c r="H75" s="6">
        <v>0</v>
      </c>
      <c r="I75" s="6">
        <v>0</v>
      </c>
      <c r="J75" s="6">
        <v>0</v>
      </c>
      <c r="K75" s="6">
        <v>0</v>
      </c>
      <c r="L75" s="6">
        <v>5</v>
      </c>
      <c r="M75" s="6">
        <v>11430000</v>
      </c>
      <c r="N75" s="6">
        <v>5</v>
      </c>
      <c r="O75" s="6">
        <v>13458900</v>
      </c>
      <c r="P75" s="6">
        <v>0</v>
      </c>
      <c r="Q75" s="6">
        <v>0</v>
      </c>
      <c r="R75" s="6">
        <v>3</v>
      </c>
      <c r="S75" s="6">
        <v>6741630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10</v>
      </c>
      <c r="E76" s="6">
        <v>13843000</v>
      </c>
      <c r="F76" s="6">
        <v>0</v>
      </c>
      <c r="G76" s="6">
        <v>0</v>
      </c>
      <c r="H76" s="6">
        <v>1</v>
      </c>
      <c r="I76" s="6">
        <v>2428050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22</v>
      </c>
      <c r="E77" s="6">
        <v>30785600</v>
      </c>
      <c r="F77" s="6">
        <v>6</v>
      </c>
      <c r="G77" s="6">
        <v>9506800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42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10</v>
      </c>
      <c r="E78" s="6">
        <v>11656000</v>
      </c>
      <c r="F78" s="6">
        <v>5</v>
      </c>
      <c r="G78" s="6">
        <v>6301500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1755648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33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7</v>
      </c>
      <c r="E79" s="6">
        <v>8183100</v>
      </c>
      <c r="F79" s="6">
        <v>2</v>
      </c>
      <c r="G79" s="6">
        <v>2871600</v>
      </c>
      <c r="H79" s="6">
        <v>0</v>
      </c>
      <c r="I79" s="6">
        <v>0</v>
      </c>
      <c r="J79" s="6">
        <v>0</v>
      </c>
      <c r="K79" s="6">
        <v>0</v>
      </c>
      <c r="L79" s="6">
        <v>2</v>
      </c>
      <c r="M79" s="6">
        <v>2540000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4</v>
      </c>
      <c r="E80" s="6">
        <v>3820200</v>
      </c>
      <c r="F80" s="6">
        <v>4</v>
      </c>
      <c r="G80" s="6">
        <v>4988200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</v>
      </c>
      <c r="W80" s="6">
        <v>1203790</v>
      </c>
      <c r="X80" s="6">
        <v>0</v>
      </c>
      <c r="Y80" s="6">
        <v>0</v>
      </c>
    </row>
    <row r="81" spans="1:25">
      <c r="A81" s="5" t="s">
        <v>40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1678600</v>
      </c>
      <c r="F81" s="6">
        <v>2</v>
      </c>
      <c r="G81" s="6">
        <v>3302100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47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1623300</v>
      </c>
      <c r="F82" s="6">
        <v>1</v>
      </c>
      <c r="G82" s="6">
        <v>849300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41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19</v>
      </c>
      <c r="E83" s="6">
        <v>61264200</v>
      </c>
      <c r="F83" s="6">
        <v>13</v>
      </c>
      <c r="G83" s="6">
        <v>39641400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3099303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48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10</v>
      </c>
      <c r="E84" s="6">
        <v>12663000</v>
      </c>
      <c r="F84" s="6">
        <v>7</v>
      </c>
      <c r="G84" s="6">
        <v>8563100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45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1223300</v>
      </c>
      <c r="F85" s="6">
        <v>1</v>
      </c>
      <c r="G85" s="6">
        <v>1003300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9</v>
      </c>
      <c r="E86" s="6">
        <v>11894700</v>
      </c>
      <c r="F86" s="6">
        <v>2</v>
      </c>
      <c r="G86" s="6">
        <v>2136600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34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4</v>
      </c>
      <c r="E87" s="6">
        <v>5976200</v>
      </c>
      <c r="F87" s="6">
        <v>2</v>
      </c>
      <c r="G87" s="6">
        <v>2971600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4</v>
      </c>
      <c r="E88" s="6">
        <v>6759200</v>
      </c>
      <c r="F88" s="6">
        <v>1</v>
      </c>
      <c r="G88" s="6">
        <v>1665300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2</v>
      </c>
      <c r="E89" s="6">
        <v>4466600</v>
      </c>
      <c r="F89" s="6">
        <v>2</v>
      </c>
      <c r="G89" s="6">
        <v>4056600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49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8</v>
      </c>
      <c r="E90" s="6">
        <v>12719400</v>
      </c>
      <c r="F90" s="6">
        <v>1</v>
      </c>
      <c r="G90" s="6">
        <v>1811300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1836928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54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458300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55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3131600</v>
      </c>
      <c r="H92" s="6">
        <v>0</v>
      </c>
      <c r="I92" s="6">
        <v>0</v>
      </c>
      <c r="J92" s="6">
        <v>0</v>
      </c>
      <c r="K92" s="6">
        <v>0</v>
      </c>
      <c r="L92" s="6">
        <v>2</v>
      </c>
      <c r="M92" s="6">
        <v>2915920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35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10</v>
      </c>
      <c r="E93" s="6">
        <v>16429000</v>
      </c>
      <c r="F93" s="6">
        <v>4</v>
      </c>
      <c r="G93" s="6">
        <v>6242200</v>
      </c>
      <c r="H93" s="6">
        <v>0</v>
      </c>
      <c r="I93" s="6">
        <v>0</v>
      </c>
      <c r="J93" s="6">
        <v>0</v>
      </c>
      <c r="K93" s="6">
        <v>0</v>
      </c>
      <c r="L93" s="6">
        <v>1</v>
      </c>
      <c r="M93" s="6">
        <v>1528064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1</v>
      </c>
      <c r="U93" s="6">
        <v>1674750</v>
      </c>
      <c r="V93" s="6">
        <v>1</v>
      </c>
      <c r="W93" s="6">
        <v>1344875</v>
      </c>
      <c r="X93" s="6">
        <v>0</v>
      </c>
      <c r="Y93" s="6">
        <v>0</v>
      </c>
    </row>
    <row r="94" spans="1:25">
      <c r="A94" s="5" t="s">
        <v>53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3</v>
      </c>
      <c r="E94" s="6">
        <v>4857900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1</v>
      </c>
      <c r="M94" s="6">
        <v>1038352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32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3</v>
      </c>
      <c r="E95" s="6">
        <v>4641900</v>
      </c>
      <c r="F95" s="6">
        <v>3</v>
      </c>
      <c r="G95" s="6">
        <v>4669900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57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2185800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44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3</v>
      </c>
      <c r="E97" s="6">
        <v>6408900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51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2</v>
      </c>
      <c r="E98" s="6">
        <v>3106600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58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1</v>
      </c>
      <c r="E99" s="6">
        <v>1948300</v>
      </c>
      <c r="F99" s="6">
        <v>1</v>
      </c>
      <c r="G99" s="6">
        <v>1888300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46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2</v>
      </c>
      <c r="E100" s="6">
        <v>3516600</v>
      </c>
      <c r="F100" s="6">
        <v>3</v>
      </c>
      <c r="G100" s="6">
        <v>5274900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3" spans="1:25">
      <c r="A103" s="3" t="s">
        <v>60</v>
      </c>
    </row>
    <row r="104" spans="1:25">
      <c r="A104" s="4" t="s">
        <v>61</v>
      </c>
      <c r="B104" s="10" t="s">
        <v>10</v>
      </c>
      <c r="C104" s="10" t="s">
        <v>11</v>
      </c>
      <c r="D104" s="11" t="s">
        <v>62</v>
      </c>
    </row>
    <row r="105" spans="1:25">
      <c r="A105" s="5" t="s">
        <v>63</v>
      </c>
      <c r="B105" s="6">
        <v>4</v>
      </c>
      <c r="C105" s="6">
        <v>8542200</v>
      </c>
      <c r="D105" s="9" t="str">
        <f>ROUND((B105/B8),4)</f>
        <v>0</v>
      </c>
    </row>
    <row r="106" spans="1:25">
      <c r="A106" s="5" t="s">
        <v>64</v>
      </c>
      <c r="B106" s="6">
        <v>6</v>
      </c>
      <c r="C106" s="6">
        <v>9367660</v>
      </c>
      <c r="D106" s="9" t="str">
        <f>ROUND((B106/B8),4)</f>
        <v>0</v>
      </c>
    </row>
    <row r="107" spans="1:25">
      <c r="A107" s="5" t="s">
        <v>65</v>
      </c>
      <c r="B107" s="6">
        <v>3</v>
      </c>
      <c r="C107" s="6">
        <v>5244900</v>
      </c>
      <c r="D107" s="9" t="str">
        <f>ROUND((B107/B8),4)</f>
        <v>0</v>
      </c>
    </row>
    <row r="108" spans="1:25">
      <c r="A108" s="5" t="s">
        <v>66</v>
      </c>
      <c r="B108" s="6">
        <v>7</v>
      </c>
      <c r="C108" s="6">
        <v>17082100</v>
      </c>
      <c r="D108" s="9" t="str">
        <f>ROUND((B108/B8),4)</f>
        <v>0</v>
      </c>
    </row>
    <row r="109" spans="1:25">
      <c r="A109" s="5" t="s">
        <v>67</v>
      </c>
      <c r="B109" s="6">
        <v>5</v>
      </c>
      <c r="C109" s="6">
        <v>9182500</v>
      </c>
      <c r="D109" s="9" t="str">
        <f>ROUND((B109/B8),4)</f>
        <v>0</v>
      </c>
    </row>
    <row r="110" spans="1:25">
      <c r="A110" s="5" t="s">
        <v>68</v>
      </c>
      <c r="B110" s="6">
        <v>1</v>
      </c>
      <c r="C110" s="6">
        <v>1623300</v>
      </c>
      <c r="D110" s="9" t="str">
        <f>ROUND((B110/B8),4)</f>
        <v>0</v>
      </c>
    </row>
    <row r="111" spans="1:25">
      <c r="A111" s="5" t="s">
        <v>69</v>
      </c>
      <c r="B111" s="6">
        <v>2</v>
      </c>
      <c r="C111" s="6">
        <v>5894600</v>
      </c>
      <c r="D111" s="9" t="str">
        <f>ROUND((B111/B8),4)</f>
        <v>0</v>
      </c>
    </row>
    <row r="112" spans="1:25">
      <c r="A112" s="5" t="s">
        <v>70</v>
      </c>
      <c r="B112" s="6">
        <v>1</v>
      </c>
      <c r="C112" s="6">
        <v>1243545</v>
      </c>
      <c r="D112" s="9" t="str">
        <f>ROUND((B112/B8),4)</f>
        <v>0</v>
      </c>
    </row>
    <row r="113" spans="1:25">
      <c r="A113" s="5" t="s">
        <v>71</v>
      </c>
      <c r="B113" s="6">
        <v>1</v>
      </c>
      <c r="C113" s="6">
        <v>2947300</v>
      </c>
      <c r="D113" s="9" t="str">
        <f>ROUND((B113/B8),4)</f>
        <v>0</v>
      </c>
    </row>
    <row r="114" spans="1:25">
      <c r="A114" s="5" t="s">
        <v>72</v>
      </c>
      <c r="B114" s="6">
        <v>1</v>
      </c>
      <c r="C114" s="6">
        <v>1629300</v>
      </c>
      <c r="D114" s="9" t="str">
        <f>ROUND((B114/B8),4)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2:A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2023-02-09T06:00:01+07:00</dcterms:created>
  <dcterms:modified xsi:type="dcterms:W3CDTF">2023-02-09T06:00:01+07:00</dcterms:modified>
  <dc:title>Untitled Spreadsheet</dc:title>
  <dc:description/>
  <dc:subject/>
  <cp:keywords/>
  <cp:category/>
</cp:coreProperties>
</file>