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<sst xmlns="http://schemas.openxmlformats.org/spreadsheetml/2006/main" uniqueCount="66">
  <si>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SCHOOL PORTAL REPORT</t>
  </si>
  <si>
    <t>Request data: Export data of D-1, 2023-02-12 00:00:00 ~ 2023-02-12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</si>
  <si>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</si>
  <si>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</si>
  <si>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</si>
  <si>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</si>
  <si>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</si>
  <si>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</si>
  <si>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</si>
  <si>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</si>
  <si>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</si>
  <si>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</si>
  <si>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</si>
  <si>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</si>
  <si>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</si>
  <si>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</si>
  <si>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</si>
  <si>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</si>
  <si>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</si>
  <si>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</si>
  <si>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</si>
  <si>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</si>
  <si>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</si>
  <si>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</si>
  <si>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</si>
  <si>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</si>
  <si>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</si>
  <si>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</si>
  <si>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</si>
  <si>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</si>
  <si>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</si>
  <si>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MNLTHANHMY</t>
  </si>
  <si>
    <t>TRANVANON1</t>
  </si>
  <si>
    <t>NGUYENHIEN</t>
  </si>
  <si>
    <t>THMYTHUY</t>
  </si>
  <si>
    <t>MAMNON15TB</t>
  </si>
  <si>
    <t>THLINHDONG</t>
  </si>
  <si>
    <t>HAHUYGIAP</t>
  </si>
  <si>
    <t>TIEUHOCNTT</t>
  </si>
  <si>
    <t>TRUONGMN13</t>
  </si>
  <si>
    <t>THBINHQUOI</t>
  </si>
  <si>
    <t>MAMNON12TB</t>
  </si>
  <si>
    <t>THHOVANHUE</t>
  </si>
  <si>
    <t>TTHUANDONG</t>
  </si>
  <si>
    <t>THPHUHUU</t>
  </si>
  <si>
    <t>MNHOAMAIQ3</t>
  </si>
  <si>
    <t>MAMNON10TB</t>
  </si>
  <si>
    <t>TTGDTXQ1</t>
  </si>
  <si>
    <t>MNPHUHOA</t>
  </si>
  <si>
    <t>THCSPHUHUU</t>
  </si>
  <si>
    <t>THHOABINH</t>
  </si>
  <si>
    <t>THNSONHA</t>
  </si>
  <si>
    <t>LENGOCHAN</t>
  </si>
  <si>
    <t>THCSHBINH</t>
  </si>
  <si>
    <t>THCSLTRUONG</t>
  </si>
  <si>
    <t>Cancel Transaction</t>
  </si>
  <si>
    <t>THCSGONGTO</t>
  </si>
  <si>
    <t>THCSTTHANH</t>
  </si>
  <si>
    <t>Sort by error code</t>
  </si>
  <si>
    <t>Error Code</t>
  </si>
  <si>
    <t>Rate (%)</t>
  </si>
  <si>
    <t>PG_ER16-OTP không đúng</t>
  </si>
  <si>
    <t>PG_ER19-Số tiền không đủ để thanh toán.</t>
  </si>
  <si>
    <t>PG_ER2-Thông tin thẻ không đúng, vui lòng thử lại</t>
  </si>
  <si>
    <t>36-Expired transaction</t>
  </si>
  <si>
    <t>PG_ER42-OTP time out (nếu bạn bị trừ tiền thì sẽ được hoàn lại)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</si>
</sst>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96"/>
  <sheetViews>
    <sheetView tabSelected="1" workbookViewId="0" showGridLines="true" showRowColHeaders="1">
      <selection activeCell="D91" sqref="D91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114</v>
      </c>
      <c r="C7" s="6">
        <v>199537713</v>
      </c>
      <c r="E7" s="5" t="s">
        <v>15</v>
      </c>
      <c r="F7" s="6">
        <v>47</v>
      </c>
      <c r="G7" s="6">
        <v>91490600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7</v>
      </c>
      <c r="C8" s="6">
        <v>10927640</v>
      </c>
      <c r="E8" s="5" t="s">
        <v>17</v>
      </c>
      <c r="F8" s="6">
        <v>43</v>
      </c>
      <c r="G8" s="6">
        <v>69679900</v>
      </c>
      <c r="H8" s="9" t="str">
        <f>ROUND((F8/L8),4)</f>
        <v>0</v>
      </c>
      <c r="I8" s="6">
        <v>6</v>
      </c>
      <c r="J8" s="6">
        <v>9413800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11</v>
      </c>
      <c r="G9" s="6">
        <v>18510903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9</v>
      </c>
      <c r="G11" s="6">
        <v>14300200</v>
      </c>
      <c r="H11" s="9" t="str">
        <f>ROUND((F11/L11),4)</f>
        <v>0</v>
      </c>
      <c r="I11" s="6">
        <v>1</v>
      </c>
      <c r="J11" s="6">
        <v>1513840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1</v>
      </c>
      <c r="G12" s="6">
        <v>1299200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2</v>
      </c>
      <c r="G13" s="6">
        <v>3054135</v>
      </c>
      <c r="H13" s="9" t="str">
        <f>ROUND((F13/L13),4)</f>
        <v>0</v>
      </c>
      <c r="I13" s="6">
        <v>0</v>
      </c>
      <c r="J13" s="6">
        <v>0</v>
      </c>
      <c r="K13" s="9" t="str">
        <f>ROUND((I13/L13),4)</f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1</v>
      </c>
      <c r="G16" s="6">
        <v>1202775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SUM(D24:D47)</f>
        <v>0</v>
      </c>
      <c r="E23" s="6" t="str">
        <f>SUM(E24:E47)</f>
        <v>0</v>
      </c>
      <c r="F23" s="6" t="str">
        <f>SUM(F24:F47)</f>
        <v>0</v>
      </c>
      <c r="G23" s="6" t="str">
        <f>SUM(G24:G47)</f>
        <v>0</v>
      </c>
      <c r="H23" s="6" t="str">
        <f>SUM(H24:H47)</f>
        <v>0</v>
      </c>
      <c r="I23" s="6" t="str">
        <f>SUM(I24:I47)</f>
        <v>0</v>
      </c>
      <c r="J23" s="6" t="str">
        <f>SUM(J24:J47)</f>
        <v>0</v>
      </c>
      <c r="K23" s="6" t="str">
        <f>SUM(K24:K47)</f>
        <v>0</v>
      </c>
      <c r="L23" s="6" t="str">
        <f>SUM(L24:L47)</f>
        <v>0</v>
      </c>
      <c r="M23" s="6" t="str">
        <f>SUM(M24:M47)</f>
        <v>0</v>
      </c>
      <c r="N23" s="6" t="str">
        <f>SUM(N24:N47)</f>
        <v>0</v>
      </c>
      <c r="O23" s="6" t="str">
        <f>SUM(O24:O47)</f>
        <v>0</v>
      </c>
      <c r="P23" s="6" t="str">
        <f>SUM(P24:P47)</f>
        <v>0</v>
      </c>
      <c r="Q23" s="6" t="str">
        <f>SUM(Q24:Q47)</f>
        <v>0</v>
      </c>
      <c r="R23" s="6" t="str">
        <f>SUM(R24:R47)</f>
        <v>0</v>
      </c>
      <c r="S23" s="6" t="str">
        <f>SUM(S24:S47)</f>
        <v>0</v>
      </c>
      <c r="T23" s="6" t="str">
        <f>SUM(T24:T47)</f>
        <v>0</v>
      </c>
      <c r="U23" s="6" t="str">
        <f>SUM(U24:U47)</f>
        <v>0</v>
      </c>
      <c r="V23" s="6" t="str">
        <f>SUM(V24:V47)</f>
        <v>0</v>
      </c>
      <c r="W23" s="6" t="str">
        <f>SUM(W24:W47)</f>
        <v>0</v>
      </c>
      <c r="X23" s="6" t="str">
        <f>SUM(X24:X47)</f>
        <v>0</v>
      </c>
      <c r="Y23" s="6" t="str">
        <f>SUM(Y24:Y47)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0</v>
      </c>
      <c r="E24" s="6">
        <v>0</v>
      </c>
      <c r="F24" s="6">
        <v>2</v>
      </c>
      <c r="G24" s="6">
        <v>4266600</v>
      </c>
      <c r="H24" s="6">
        <v>1</v>
      </c>
      <c r="I24" s="6">
        <v>1545000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</v>
      </c>
      <c r="E25" s="6">
        <v>1223300</v>
      </c>
      <c r="F25" s="6">
        <v>1</v>
      </c>
      <c r="G25" s="6">
        <v>1003300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1</v>
      </c>
      <c r="W25" s="6">
        <v>1202775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9</v>
      </c>
      <c r="E26" s="6">
        <v>25425700</v>
      </c>
      <c r="F26" s="6">
        <v>5</v>
      </c>
      <c r="G26" s="6">
        <v>10156500</v>
      </c>
      <c r="H26" s="6">
        <v>1</v>
      </c>
      <c r="I26" s="6">
        <v>2432110</v>
      </c>
      <c r="J26" s="6">
        <v>0</v>
      </c>
      <c r="K26" s="6">
        <v>0</v>
      </c>
      <c r="L26" s="6">
        <v>2</v>
      </c>
      <c r="M26" s="6">
        <v>5423408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0</v>
      </c>
      <c r="E27" s="6">
        <v>0</v>
      </c>
      <c r="F27" s="6">
        <v>1</v>
      </c>
      <c r="G27" s="6">
        <v>1693300</v>
      </c>
      <c r="H27" s="6">
        <v>2</v>
      </c>
      <c r="I27" s="6">
        <v>3120450</v>
      </c>
      <c r="J27" s="6">
        <v>0</v>
      </c>
      <c r="K27" s="6">
        <v>0</v>
      </c>
      <c r="L27" s="6">
        <v>1</v>
      </c>
      <c r="M27" s="6">
        <v>1513840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</v>
      </c>
      <c r="E28" s="6">
        <v>1362300</v>
      </c>
      <c r="F28" s="6">
        <v>1</v>
      </c>
      <c r="G28" s="6">
        <v>1341300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3</v>
      </c>
      <c r="E29" s="6">
        <v>5569900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2</v>
      </c>
      <c r="M29" s="6">
        <v>2133600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0</v>
      </c>
      <c r="E30" s="6">
        <v>0</v>
      </c>
      <c r="F30" s="6">
        <v>1</v>
      </c>
      <c r="G30" s="6">
        <v>2133300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7</v>
      </c>
      <c r="E31" s="6">
        <v>8668100</v>
      </c>
      <c r="F31" s="6">
        <v>4</v>
      </c>
      <c r="G31" s="6">
        <v>4743200</v>
      </c>
      <c r="H31" s="6">
        <v>2</v>
      </c>
      <c r="I31" s="6">
        <v>2262775</v>
      </c>
      <c r="J31" s="6">
        <v>0</v>
      </c>
      <c r="K31" s="6">
        <v>0</v>
      </c>
      <c r="L31" s="6">
        <v>2</v>
      </c>
      <c r="M31" s="6">
        <v>2545080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8</v>
      </c>
      <c r="E32" s="6">
        <v>11919400</v>
      </c>
      <c r="F32" s="6">
        <v>5</v>
      </c>
      <c r="G32" s="6">
        <v>8464500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</v>
      </c>
      <c r="E33" s="6">
        <v>1172300</v>
      </c>
      <c r="F33" s="6">
        <v>2</v>
      </c>
      <c r="G33" s="6">
        <v>1610600</v>
      </c>
      <c r="H33" s="6">
        <v>1</v>
      </c>
      <c r="I33" s="6">
        <v>1274503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0</v>
      </c>
      <c r="E34" s="6">
        <v>0</v>
      </c>
      <c r="F34" s="6">
        <v>3</v>
      </c>
      <c r="G34" s="6">
        <v>4987900</v>
      </c>
      <c r="H34" s="6">
        <v>2</v>
      </c>
      <c r="I34" s="6">
        <v>2909330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1</v>
      </c>
      <c r="E35" s="6">
        <v>1803300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1</v>
      </c>
      <c r="E36" s="6">
        <v>2583300</v>
      </c>
      <c r="F36" s="6">
        <v>7</v>
      </c>
      <c r="G36" s="6">
        <v>12131100</v>
      </c>
      <c r="H36" s="6">
        <v>1</v>
      </c>
      <c r="I36" s="6">
        <v>1762210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1</v>
      </c>
      <c r="Q36" s="6">
        <v>1668660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2</v>
      </c>
      <c r="E37" s="6">
        <v>2397600</v>
      </c>
      <c r="F37" s="6">
        <v>1</v>
      </c>
      <c r="G37" s="6">
        <v>1062300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8</v>
      </c>
      <c r="E38" s="6">
        <v>21462900</v>
      </c>
      <c r="F38" s="6">
        <v>3</v>
      </c>
      <c r="G38" s="6">
        <v>6722900</v>
      </c>
      <c r="H38" s="6">
        <v>1</v>
      </c>
      <c r="I38" s="6">
        <v>3204525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1</v>
      </c>
      <c r="G39" s="6">
        <v>1343300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47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1</v>
      </c>
      <c r="G40" s="6">
        <v>1173300</v>
      </c>
      <c r="H40" s="6">
        <v>0</v>
      </c>
      <c r="I40" s="6">
        <v>0</v>
      </c>
      <c r="J40" s="6">
        <v>0</v>
      </c>
      <c r="K40" s="6">
        <v>0</v>
      </c>
      <c r="L40" s="6">
        <v>1</v>
      </c>
      <c r="M40" s="6">
        <v>1087120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48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1</v>
      </c>
      <c r="E41" s="6">
        <v>1647300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1</v>
      </c>
      <c r="M41" s="6">
        <v>1597152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49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1</v>
      </c>
      <c r="G42" s="6">
        <v>1393300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50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1</v>
      </c>
      <c r="E43" s="6">
        <v>1493300</v>
      </c>
      <c r="F43" s="6">
        <v>3</v>
      </c>
      <c r="G43" s="6">
        <v>4039900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1</v>
      </c>
      <c r="O43" s="6">
        <v>1299200</v>
      </c>
      <c r="P43" s="6">
        <v>1</v>
      </c>
      <c r="Q43" s="6">
        <v>1385475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51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</v>
      </c>
      <c r="G44" s="6">
        <v>1413300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52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1</v>
      </c>
      <c r="E45" s="6">
        <v>1908300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53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1</v>
      </c>
      <c r="E46" s="6">
        <v>2004300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54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1</v>
      </c>
      <c r="E47" s="6">
        <v>849300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50" spans="1:25">
      <c r="A50" s="3" t="s">
        <v>4</v>
      </c>
    </row>
    <row r="51" spans="1:25">
      <c r="A51" s="4" t="s">
        <v>28</v>
      </c>
      <c r="B51" s="4" t="s">
        <v>18</v>
      </c>
      <c r="C51" s="4"/>
      <c r="D51" s="4" t="s">
        <v>29</v>
      </c>
      <c r="E51" s="4"/>
      <c r="F51" s="4" t="s">
        <v>30</v>
      </c>
      <c r="G51" s="4"/>
      <c r="H51" s="4" t="s">
        <v>19</v>
      </c>
      <c r="I51" s="4"/>
      <c r="J51" s="4" t="s">
        <v>20</v>
      </c>
      <c r="K51" s="4"/>
      <c r="L51" s="4" t="s">
        <v>21</v>
      </c>
      <c r="M51" s="4"/>
      <c r="N51" s="4" t="s">
        <v>22</v>
      </c>
      <c r="O51" s="4"/>
      <c r="P51" s="4" t="s">
        <v>23</v>
      </c>
      <c r="Q51" s="4"/>
      <c r="R51" s="4" t="s">
        <v>24</v>
      </c>
      <c r="S51" s="4"/>
      <c r="T51" s="4" t="s">
        <v>25</v>
      </c>
      <c r="U51" s="4"/>
      <c r="V51" s="4" t="s">
        <v>26</v>
      </c>
      <c r="W51" s="4"/>
      <c r="X51" s="4" t="s">
        <v>27</v>
      </c>
      <c r="Y51" s="4"/>
    </row>
    <row r="52" spans="1:25">
      <c r="A52" s="4"/>
      <c r="B52" s="4" t="s">
        <v>10</v>
      </c>
      <c r="C52" s="4" t="s">
        <v>11</v>
      </c>
      <c r="D52" s="4" t="s">
        <v>10</v>
      </c>
      <c r="E52" s="4" t="s">
        <v>11</v>
      </c>
      <c r="F52" s="4" t="s">
        <v>10</v>
      </c>
      <c r="G52" s="4" t="s">
        <v>11</v>
      </c>
      <c r="H52" s="4" t="s">
        <v>10</v>
      </c>
      <c r="I52" s="4" t="s">
        <v>11</v>
      </c>
      <c r="J52" s="4" t="s">
        <v>10</v>
      </c>
      <c r="K52" s="4" t="s">
        <v>11</v>
      </c>
      <c r="L52" s="4" t="s">
        <v>10</v>
      </c>
      <c r="M52" s="4" t="s">
        <v>11</v>
      </c>
      <c r="N52" s="4" t="s">
        <v>10</v>
      </c>
      <c r="O52" s="4" t="s">
        <v>11</v>
      </c>
      <c r="P52" s="4" t="s">
        <v>10</v>
      </c>
      <c r="Q52" s="4" t="s">
        <v>11</v>
      </c>
      <c r="R52" s="4" t="s">
        <v>10</v>
      </c>
      <c r="S52" s="4" t="s">
        <v>11</v>
      </c>
      <c r="T52" s="4" t="s">
        <v>10</v>
      </c>
      <c r="U52" s="4" t="s">
        <v>11</v>
      </c>
      <c r="V52" s="4" t="s">
        <v>10</v>
      </c>
      <c r="W52" s="4" t="s">
        <v>11</v>
      </c>
      <c r="X52" s="4" t="s">
        <v>10</v>
      </c>
      <c r="Y52" s="4" t="s">
        <v>11</v>
      </c>
    </row>
    <row r="53" spans="1:25">
      <c r="A53" s="5" t="s">
        <v>18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 t="str">
        <f>SUM(D54:D59)</f>
        <v>0</v>
      </c>
      <c r="E53" s="6" t="str">
        <f>SUM(E54:E59)</f>
        <v>0</v>
      </c>
      <c r="F53" s="6" t="str">
        <f>SUM(F54:F59)</f>
        <v>0</v>
      </c>
      <c r="G53" s="6" t="str">
        <f>SUM(G54:G59)</f>
        <v>0</v>
      </c>
      <c r="H53" s="6" t="str">
        <f>SUM(H54:H59)</f>
        <v>0</v>
      </c>
      <c r="I53" s="6" t="str">
        <f>SUM(I54:I59)</f>
        <v>0</v>
      </c>
      <c r="J53" s="6" t="str">
        <f>SUM(J54:J59)</f>
        <v>0</v>
      </c>
      <c r="K53" s="6" t="str">
        <f>SUM(K54:K59)</f>
        <v>0</v>
      </c>
      <c r="L53" s="6" t="str">
        <f>SUM(L54:L59)</f>
        <v>0</v>
      </c>
      <c r="M53" s="6" t="str">
        <f>SUM(M54:M59)</f>
        <v>0</v>
      </c>
      <c r="N53" s="6" t="str">
        <f>SUM(N54:N59)</f>
        <v>0</v>
      </c>
      <c r="O53" s="6" t="str">
        <f>SUM(O54:O59)</f>
        <v>0</v>
      </c>
      <c r="P53" s="6" t="str">
        <f>SUM(P54:P59)</f>
        <v>0</v>
      </c>
      <c r="Q53" s="6" t="str">
        <f>SUM(Q54:Q59)</f>
        <v>0</v>
      </c>
      <c r="R53" s="6" t="str">
        <f>SUM(R54:R59)</f>
        <v>0</v>
      </c>
      <c r="S53" s="6" t="str">
        <f>SUM(S54:S59)</f>
        <v>0</v>
      </c>
      <c r="T53" s="6" t="str">
        <f>SUM(T54:T59)</f>
        <v>0</v>
      </c>
      <c r="U53" s="6" t="str">
        <f>SUM(U54:U59)</f>
        <v>0</v>
      </c>
      <c r="V53" s="6" t="str">
        <f>SUM(V54:V59)</f>
        <v>0</v>
      </c>
      <c r="W53" s="6" t="str">
        <f>SUM(W54:W59)</f>
        <v>0</v>
      </c>
      <c r="X53" s="6" t="str">
        <f>SUM(X54:X59)</f>
        <v>0</v>
      </c>
      <c r="Y53" s="6" t="str">
        <f>SUM(Y54:Y59)</f>
        <v>0</v>
      </c>
    </row>
    <row r="54" spans="1:25">
      <c r="A54" s="5" t="s">
        <v>35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1</v>
      </c>
      <c r="G54" s="6">
        <v>1341300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5" spans="1:25">
      <c r="A55" s="5" t="s">
        <v>41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1</v>
      </c>
      <c r="G55" s="6">
        <v>1629300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6" spans="1:25">
      <c r="A56" s="5" t="s">
        <v>50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1</v>
      </c>
      <c r="G56" s="6">
        <v>1253300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7" spans="1:25">
      <c r="A57" s="5" t="s">
        <v>39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2</v>
      </c>
      <c r="G57" s="6">
        <v>4056600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58" spans="1:25">
      <c r="A58" s="5" t="s">
        <v>34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1</v>
      </c>
      <c r="M58" s="6">
        <v>1513840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38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1</v>
      </c>
      <c r="G59" s="6">
        <v>1133300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2" spans="1:25">
      <c r="A62" s="3" t="s">
        <v>55</v>
      </c>
    </row>
    <row r="63" spans="1:25">
      <c r="A63" s="4" t="s">
        <v>28</v>
      </c>
      <c r="B63" s="4" t="s">
        <v>18</v>
      </c>
      <c r="C63" s="4"/>
      <c r="D63" s="4" t="s">
        <v>29</v>
      </c>
      <c r="E63" s="4"/>
      <c r="F63" s="4" t="s">
        <v>30</v>
      </c>
      <c r="G63" s="4"/>
      <c r="H63" s="4" t="s">
        <v>19</v>
      </c>
      <c r="I63" s="4"/>
      <c r="J63" s="4" t="s">
        <v>20</v>
      </c>
      <c r="K63" s="4"/>
      <c r="L63" s="4" t="s">
        <v>21</v>
      </c>
      <c r="M63" s="4"/>
      <c r="N63" s="4" t="s">
        <v>22</v>
      </c>
      <c r="O63" s="4"/>
      <c r="P63" s="4" t="s">
        <v>23</v>
      </c>
      <c r="Q63" s="4"/>
      <c r="R63" s="4" t="s">
        <v>24</v>
      </c>
      <c r="S63" s="4"/>
      <c r="T63" s="4" t="s">
        <v>25</v>
      </c>
      <c r="U63" s="4"/>
      <c r="V63" s="4" t="s">
        <v>26</v>
      </c>
      <c r="W63" s="4"/>
      <c r="X63" s="4" t="s">
        <v>27</v>
      </c>
      <c r="Y63" s="4"/>
    </row>
    <row r="64" spans="1:25">
      <c r="A64" s="4"/>
      <c r="B64" s="4" t="s">
        <v>10</v>
      </c>
      <c r="C64" s="4" t="s">
        <v>11</v>
      </c>
      <c r="D64" s="4" t="s">
        <v>10</v>
      </c>
      <c r="E64" s="4" t="s">
        <v>11</v>
      </c>
      <c r="F64" s="4" t="s">
        <v>10</v>
      </c>
      <c r="G64" s="4" t="s">
        <v>11</v>
      </c>
      <c r="H64" s="4" t="s">
        <v>10</v>
      </c>
      <c r="I64" s="4" t="s">
        <v>11</v>
      </c>
      <c r="J64" s="4" t="s">
        <v>10</v>
      </c>
      <c r="K64" s="4" t="s">
        <v>11</v>
      </c>
      <c r="L64" s="4" t="s">
        <v>10</v>
      </c>
      <c r="M64" s="4" t="s">
        <v>11</v>
      </c>
      <c r="N64" s="4" t="s">
        <v>10</v>
      </c>
      <c r="O64" s="4" t="s">
        <v>11</v>
      </c>
      <c r="P64" s="4" t="s">
        <v>10</v>
      </c>
      <c r="Q64" s="4" t="s">
        <v>11</v>
      </c>
      <c r="R64" s="4" t="s">
        <v>10</v>
      </c>
      <c r="S64" s="4" t="s">
        <v>11</v>
      </c>
      <c r="T64" s="4" t="s">
        <v>10</v>
      </c>
      <c r="U64" s="4" t="s">
        <v>11</v>
      </c>
      <c r="V64" s="4" t="s">
        <v>10</v>
      </c>
      <c r="W64" s="4" t="s">
        <v>11</v>
      </c>
      <c r="X64" s="4" t="s">
        <v>10</v>
      </c>
      <c r="Y64" s="4" t="s">
        <v>11</v>
      </c>
    </row>
    <row r="65" spans="1:25">
      <c r="A65" s="5" t="s">
        <v>18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 t="str">
        <f>SUM(D66:D87)</f>
        <v>0</v>
      </c>
      <c r="E65" s="6" t="str">
        <f>SUM(E66:E87)</f>
        <v>0</v>
      </c>
      <c r="F65" s="6" t="str">
        <f>SUM(F66:F87)</f>
        <v>0</v>
      </c>
      <c r="G65" s="6" t="str">
        <f>SUM(G66:G87)</f>
        <v>0</v>
      </c>
      <c r="H65" s="6" t="str">
        <f>SUM(H66:H87)</f>
        <v>0</v>
      </c>
      <c r="I65" s="6" t="str">
        <f>SUM(I66:I87)</f>
        <v>0</v>
      </c>
      <c r="J65" s="6" t="str">
        <f>SUM(J66:J87)</f>
        <v>0</v>
      </c>
      <c r="K65" s="6" t="str">
        <f>SUM(K66:K87)</f>
        <v>0</v>
      </c>
      <c r="L65" s="6" t="str">
        <f>SUM(L66:L87)</f>
        <v>0</v>
      </c>
      <c r="M65" s="6" t="str">
        <f>SUM(M66:M87)</f>
        <v>0</v>
      </c>
      <c r="N65" s="6" t="str">
        <f>SUM(N66:N87)</f>
        <v>0</v>
      </c>
      <c r="O65" s="6" t="str">
        <f>SUM(O66:O87)</f>
        <v>0</v>
      </c>
      <c r="P65" s="6" t="str">
        <f>SUM(P66:P87)</f>
        <v>0</v>
      </c>
      <c r="Q65" s="6" t="str">
        <f>SUM(Q66:Q87)</f>
        <v>0</v>
      </c>
      <c r="R65" s="6" t="str">
        <f>SUM(R66:R87)</f>
        <v>0</v>
      </c>
      <c r="S65" s="6" t="str">
        <f>SUM(S66:S87)</f>
        <v>0</v>
      </c>
      <c r="T65" s="6" t="str">
        <f>SUM(T66:T87)</f>
        <v>0</v>
      </c>
      <c r="U65" s="6" t="str">
        <f>SUM(U66:U87)</f>
        <v>0</v>
      </c>
      <c r="V65" s="6" t="str">
        <f>SUM(V66:V87)</f>
        <v>0</v>
      </c>
      <c r="W65" s="6" t="str">
        <f>SUM(W66:W87)</f>
        <v>0</v>
      </c>
      <c r="X65" s="6" t="str">
        <f>SUM(X66:X87)</f>
        <v>0</v>
      </c>
      <c r="Y65" s="6" t="str">
        <f>SUM(Y66:Y87)</f>
        <v>0</v>
      </c>
    </row>
    <row r="66" spans="1:25">
      <c r="A66" s="5" t="s">
        <v>32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2</v>
      </c>
      <c r="G66" s="6">
        <v>2191600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34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0</v>
      </c>
      <c r="E67" s="6">
        <v>0</v>
      </c>
      <c r="F67" s="6">
        <v>1</v>
      </c>
      <c r="G67" s="6">
        <v>2668300</v>
      </c>
      <c r="H67" s="6">
        <v>1</v>
      </c>
      <c r="I67" s="6">
        <v>1661725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68" spans="1:25">
      <c r="A68" s="5" t="s">
        <v>33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7</v>
      </c>
      <c r="E68" s="6">
        <v>20631100</v>
      </c>
      <c r="F68" s="6">
        <v>15</v>
      </c>
      <c r="G68" s="6">
        <v>38529500</v>
      </c>
      <c r="H68" s="6">
        <v>1</v>
      </c>
      <c r="I68" s="6">
        <v>2432110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69" spans="1:25">
      <c r="A69" s="5" t="s">
        <v>38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5</v>
      </c>
      <c r="E69" s="6">
        <v>6261500</v>
      </c>
      <c r="F69" s="6">
        <v>3</v>
      </c>
      <c r="G69" s="6">
        <v>3819900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0" spans="1:25">
      <c r="A70" s="5" t="s">
        <v>40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>
        <v>2</v>
      </c>
      <c r="E70" s="6">
        <v>2412600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</row>
    <row r="71" spans="1:25">
      <c r="A71" s="5" t="s">
        <v>35</v>
      </c>
      <c r="B71" s="6" t="str">
        <f>SUM(D71,F71,H71,J71,L71,N71,P71,R71,T71,V71,X71)</f>
        <v>0</v>
      </c>
      <c r="C71" s="6" t="str">
        <f>SUM(E71,G71,I71,K71,M71,O71,Q71,S71,U71,W71,Y71)</f>
        <v>0</v>
      </c>
      <c r="D71" s="6">
        <v>1</v>
      </c>
      <c r="E71" s="6">
        <v>1341300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</row>
    <row r="72" spans="1:25">
      <c r="A72" s="5" t="s">
        <v>39</v>
      </c>
      <c r="B72" s="6" t="str">
        <f>SUM(D72,F72,H72,J72,L72,N72,P72,R72,T72,V72,X72)</f>
        <v>0</v>
      </c>
      <c r="C72" s="6" t="str">
        <f>SUM(E72,G72,I72,K72,M72,O72,Q72,S72,U72,W72,Y72)</f>
        <v>0</v>
      </c>
      <c r="D72" s="6">
        <v>15</v>
      </c>
      <c r="E72" s="6">
        <v>24779500</v>
      </c>
      <c r="F72" s="6">
        <v>10</v>
      </c>
      <c r="G72" s="6">
        <v>16382000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1</v>
      </c>
      <c r="W72" s="6">
        <v>1974175</v>
      </c>
      <c r="X72" s="6">
        <v>0</v>
      </c>
      <c r="Y72" s="6">
        <v>0</v>
      </c>
    </row>
    <row r="73" spans="1:25">
      <c r="A73" s="5" t="s">
        <v>43</v>
      </c>
      <c r="B73" s="6" t="str">
        <f>SUM(D73,F73,H73,J73,L73,N73,P73,R73,T73,V73,X73)</f>
        <v>0</v>
      </c>
      <c r="C73" s="6" t="str">
        <f>SUM(E73,G73,I73,K73,M73,O73,Q73,S73,U73,W73,Y73)</f>
        <v>0</v>
      </c>
      <c r="D73" s="6">
        <v>2</v>
      </c>
      <c r="E73" s="6">
        <v>3040600</v>
      </c>
      <c r="F73" s="6">
        <v>4</v>
      </c>
      <c r="G73" s="6">
        <v>9333200</v>
      </c>
      <c r="H73" s="6">
        <v>1</v>
      </c>
      <c r="I73" s="6">
        <v>1670860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1</v>
      </c>
      <c r="Q73" s="6">
        <v>1668660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</row>
    <row r="74" spans="1:25">
      <c r="A74" s="5" t="s">
        <v>41</v>
      </c>
      <c r="B74" s="6" t="str">
        <f>SUM(D74,F74,H74,J74,L74,N74,P74,R74,T74,V74,X74)</f>
        <v>0</v>
      </c>
      <c r="C74" s="6" t="str">
        <f>SUM(E74,G74,I74,K74,M74,O74,Q74,S74,U74,W74,Y74)</f>
        <v>0</v>
      </c>
      <c r="D74" s="6">
        <v>2</v>
      </c>
      <c r="E74" s="6">
        <v>4646600</v>
      </c>
      <c r="F74" s="6">
        <v>7</v>
      </c>
      <c r="G74" s="6">
        <v>11265100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</row>
    <row r="75" spans="1:25">
      <c r="A75" s="5" t="s">
        <v>47</v>
      </c>
      <c r="B75" s="6" t="str">
        <f>SUM(D75,F75,H75,J75,L75,N75,P75,R75,T75,V75,X75)</f>
        <v>0</v>
      </c>
      <c r="C75" s="6" t="str">
        <f>SUM(E75,G75,I75,K75,M75,O75,Q75,S75,U75,W75,Y75)</f>
        <v>0</v>
      </c>
      <c r="D75" s="6">
        <v>1</v>
      </c>
      <c r="E75" s="6">
        <v>1668300</v>
      </c>
      <c r="F75" s="6">
        <v>1</v>
      </c>
      <c r="G75" s="6">
        <v>1668300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</row>
    <row r="76" spans="1:25">
      <c r="A76" s="5" t="s">
        <v>42</v>
      </c>
      <c r="B76" s="6" t="str">
        <f>SUM(D76,F76,H76,J76,L76,N76,P76,R76,T76,V76,X76)</f>
        <v>0</v>
      </c>
      <c r="C76" s="6" t="str">
        <f>SUM(E76,G76,I76,K76,M76,O76,Q76,S76,U76,W76,Y76)</f>
        <v>0</v>
      </c>
      <c r="D76" s="6">
        <v>3</v>
      </c>
      <c r="E76" s="6">
        <v>5409900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</row>
    <row r="77" spans="1:25">
      <c r="A77" s="5" t="s">
        <v>56</v>
      </c>
      <c r="B77" s="6" t="str">
        <f>SUM(D77,F77,H77,J77,L77,N77,P77,R77,T77,V77,X77)</f>
        <v>0</v>
      </c>
      <c r="C77" s="6" t="str">
        <f>SUM(E77,G77,I77,K77,M77,O77,Q77,S77,U77,W77,Y77)</f>
        <v>0</v>
      </c>
      <c r="D77" s="6">
        <v>1</v>
      </c>
      <c r="E77" s="6">
        <v>1213300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</row>
    <row r="78" spans="1:25">
      <c r="A78" s="5" t="s">
        <v>36</v>
      </c>
      <c r="B78" s="6" t="str">
        <f>SUM(D78,F78,H78,J78,L78,N78,P78,R78,T78,V78,X78)</f>
        <v>0</v>
      </c>
      <c r="C78" s="6" t="str">
        <f>SUM(E78,G78,I78,K78,M78,O78,Q78,S78,U78,W78,Y78)</f>
        <v>0</v>
      </c>
      <c r="D78" s="6">
        <v>4</v>
      </c>
      <c r="E78" s="6">
        <v>8098200</v>
      </c>
      <c r="F78" s="6">
        <v>1</v>
      </c>
      <c r="G78" s="6">
        <v>1568300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</row>
    <row r="79" spans="1:25">
      <c r="A79" s="5" t="s">
        <v>45</v>
      </c>
      <c r="B79" s="6" t="str">
        <f>SUM(D79,F79,H79,J79,L79,N79,P79,R79,T79,V79,X79)</f>
        <v>0</v>
      </c>
      <c r="C79" s="6" t="str">
        <f>SUM(E79,G79,I79,K79,M79,O79,Q79,S79,U79,W79,Y79)</f>
        <v>0</v>
      </c>
      <c r="D79" s="6">
        <v>20</v>
      </c>
      <c r="E79" s="6">
        <v>56548000</v>
      </c>
      <c r="F79" s="6">
        <v>3</v>
      </c>
      <c r="G79" s="6">
        <v>8935400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</row>
    <row r="80" spans="1:25">
      <c r="A80" s="5" t="s">
        <v>53</v>
      </c>
      <c r="B80" s="6" t="str">
        <f>SUM(D80,F80,H80,J80,L80,N80,P80,R80,T80,V80,X80)</f>
        <v>0</v>
      </c>
      <c r="C80" s="6" t="str">
        <f>SUM(E80,G80,I80,K80,M80,O80,Q80,S80,U80,W80,Y80)</f>
        <v>0</v>
      </c>
      <c r="D80" s="6">
        <v>3</v>
      </c>
      <c r="E80" s="6">
        <v>4844900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</row>
    <row r="81" spans="1:25">
      <c r="A81" s="5" t="s">
        <v>48</v>
      </c>
      <c r="B81" s="6" t="str">
        <f>SUM(D81,F81,H81,J81,L81,N81,P81,R81,T81,V81,X81)</f>
        <v>0</v>
      </c>
      <c r="C81" s="6" t="str">
        <f>SUM(E81,G81,I81,K81,M81,O81,Q81,S81,U81,W81,Y81)</f>
        <v>0</v>
      </c>
      <c r="D81" s="6">
        <v>0</v>
      </c>
      <c r="E81" s="6">
        <v>0</v>
      </c>
      <c r="F81" s="6">
        <v>1</v>
      </c>
      <c r="G81" s="6">
        <v>1647300</v>
      </c>
      <c r="H81" s="6">
        <v>0</v>
      </c>
      <c r="I81" s="6">
        <v>0</v>
      </c>
      <c r="J81" s="6">
        <v>0</v>
      </c>
      <c r="K81" s="6">
        <v>0</v>
      </c>
      <c r="L81" s="6">
        <v>1</v>
      </c>
      <c r="M81" s="6">
        <v>1597152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</row>
    <row r="82" spans="1:25">
      <c r="A82" s="5" t="s">
        <v>51</v>
      </c>
      <c r="B82" s="6" t="str">
        <f>SUM(D82,F82,H82,J82,L82,N82,P82,R82,T82,V82,X82)</f>
        <v>0</v>
      </c>
      <c r="C82" s="6" t="str">
        <f>SUM(E82,G82,I82,K82,M82,O82,Q82,S82,U82,W82,Y82)</f>
        <v>0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1</v>
      </c>
      <c r="M82" s="6">
        <v>1468120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</row>
    <row r="83" spans="1:25">
      <c r="A83" s="5" t="s">
        <v>52</v>
      </c>
      <c r="B83" s="6" t="str">
        <f>SUM(D83,F83,H83,J83,L83,N83,P83,R83,T83,V83,X83)</f>
        <v>0</v>
      </c>
      <c r="C83" s="6" t="str">
        <f>SUM(E83,G83,I83,K83,M83,O83,Q83,S83,U83,W83,Y83)</f>
        <v>0</v>
      </c>
      <c r="D83" s="6">
        <v>1</v>
      </c>
      <c r="E83" s="6">
        <v>1908300</v>
      </c>
      <c r="F83" s="6">
        <v>1</v>
      </c>
      <c r="G83" s="6">
        <v>1908300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</row>
    <row r="84" spans="1:25">
      <c r="A84" s="5" t="s">
        <v>44</v>
      </c>
      <c r="B84" s="6" t="str">
        <f>SUM(D84,F84,H84,J84,L84,N84,P84,R84,T84,V84,X84)</f>
        <v>0</v>
      </c>
      <c r="C84" s="6" t="str">
        <f>SUM(E84,G84,I84,K84,M84,O84,Q84,S84,U84,W84,Y84)</f>
        <v>0</v>
      </c>
      <c r="D84" s="6">
        <v>3</v>
      </c>
      <c r="E84" s="6">
        <v>3481900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</row>
    <row r="85" spans="1:25">
      <c r="A85" s="5" t="s">
        <v>50</v>
      </c>
      <c r="B85" s="6" t="str">
        <f>SUM(D85,F85,H85,J85,L85,N85,P85,R85,T85,V85,X85)</f>
        <v>0</v>
      </c>
      <c r="C85" s="6" t="str">
        <f>SUM(E85,G85,I85,K85,M85,O85,Q85,S85,U85,W85,Y85)</f>
        <v>0</v>
      </c>
      <c r="D85" s="6">
        <v>0</v>
      </c>
      <c r="E85" s="6">
        <v>0</v>
      </c>
      <c r="F85" s="6">
        <v>1</v>
      </c>
      <c r="G85" s="6">
        <v>1283300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</row>
    <row r="86" spans="1:25">
      <c r="A86" s="5" t="s">
        <v>46</v>
      </c>
      <c r="B86" s="6" t="str">
        <f>SUM(D86,F86,H86,J86,L86,N86,P86,R86,T86,V86,X86)</f>
        <v>0</v>
      </c>
      <c r="C86" s="6" t="str">
        <f>SUM(E86,G86,I86,K86,M86,O86,Q86,S86,U86,W86,Y86)</f>
        <v>0</v>
      </c>
      <c r="D86" s="6">
        <v>1</v>
      </c>
      <c r="E86" s="6">
        <v>1313300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</row>
    <row r="87" spans="1:25">
      <c r="A87" s="5" t="s">
        <v>57</v>
      </c>
      <c r="B87" s="6" t="str">
        <f>SUM(D87,F87,H87,J87,L87,N87,P87,R87,T87,V87,X87)</f>
        <v>0</v>
      </c>
      <c r="C87" s="6" t="str">
        <f>SUM(E87,G87,I87,K87,M87,O87,Q87,S87,U87,W87,Y87)</f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1</v>
      </c>
      <c r="M87" s="6">
        <v>745236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</row>
    <row r="90" spans="1:25">
      <c r="A90" s="3" t="s">
        <v>58</v>
      </c>
    </row>
    <row r="91" spans="1:25">
      <c r="A91" s="4" t="s">
        <v>59</v>
      </c>
      <c r="B91" s="10" t="s">
        <v>10</v>
      </c>
      <c r="C91" s="10" t="s">
        <v>11</v>
      </c>
      <c r="D91" s="11" t="s">
        <v>60</v>
      </c>
    </row>
    <row r="92" spans="1:25">
      <c r="A92" s="5" t="s">
        <v>61</v>
      </c>
      <c r="B92" s="6">
        <v>2</v>
      </c>
      <c r="C92" s="6">
        <v>3369600</v>
      </c>
      <c r="D92" s="9" t="str">
        <f>ROUND((B92/B8),4)</f>
        <v>0</v>
      </c>
    </row>
    <row r="93" spans="1:25">
      <c r="A93" s="5" t="s">
        <v>62</v>
      </c>
      <c r="B93" s="6">
        <v>1</v>
      </c>
      <c r="C93" s="6">
        <v>1629300</v>
      </c>
      <c r="D93" s="9" t="str">
        <f>ROUND((B93/B8),4)</f>
        <v>0</v>
      </c>
    </row>
    <row r="94" spans="1:25">
      <c r="A94" s="5" t="s">
        <v>63</v>
      </c>
      <c r="B94" s="6">
        <v>2</v>
      </c>
      <c r="C94" s="6">
        <v>3281600</v>
      </c>
      <c r="D94" s="9" t="str">
        <f>ROUND((B94/B8),4)</f>
        <v>0</v>
      </c>
    </row>
    <row r="95" spans="1:25">
      <c r="A95" s="5" t="s">
        <v>64</v>
      </c>
      <c r="B95" s="6">
        <v>1</v>
      </c>
      <c r="C95" s="6">
        <v>1513840</v>
      </c>
      <c r="D95" s="9" t="str">
        <f>ROUND((B95/B8),4)</f>
        <v>0</v>
      </c>
    </row>
    <row r="96" spans="1:25">
      <c r="A96" s="5" t="s">
        <v>65</v>
      </c>
      <c r="B96" s="6">
        <v>1</v>
      </c>
      <c r="C96" s="6">
        <v>1133300</v>
      </c>
      <c r="D96" s="9" t="str">
        <f>ROUND((B96/B8),4)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51:A52"/>
    <mergeCell ref="B51:C51"/>
    <mergeCell ref="D51:E51"/>
    <mergeCell ref="F51:G51"/>
    <mergeCell ref="H51:I51"/>
    <mergeCell ref="J51:K51"/>
    <mergeCell ref="L51:M51"/>
    <mergeCell ref="N51:O51"/>
    <mergeCell ref="P51:Q51"/>
    <mergeCell ref="R51:S51"/>
    <mergeCell ref="T51:U51"/>
    <mergeCell ref="V51:W51"/>
    <mergeCell ref="X51:Y51"/>
    <mergeCell ref="A63:A64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T63:U63"/>
    <mergeCell ref="V63:W63"/>
    <mergeCell ref="X63:Y6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2023-02-13T06:00:01+07:00</dcterms:created>
  <dcterms:modified xsi:type="dcterms:W3CDTF">2023-02-13T06:00:01+07:00</dcterms:modified>
  <dc:title>Untitled Spreadsheet</dc:title>
  <dc:description/>
  <dc:subject/>
  <cp:keywords/>
  <cp:category/>
</cp:coreProperties>
</file>