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<sst xmlns="http://schemas.openxmlformats.org/spreadsheetml/2006/main" uniqueCount="73">
  <si>
    <t>SCHOOL PORTAL REPORT</t>
  </si>
  <si>
    <t>Request data: Export data of D-1, 2023-02-13 00:00:00 ~ 2023-02-13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</si>
  <si>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</si>
  <si>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</si>
  <si>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</si>
  <si>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</si>
  <si>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</si>
  <si>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</si>
  <si>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</si>
  <si>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</si>
  <si>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</si>
  <si>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</si>
  <si>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</si>
  <si>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</si>
  <si>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</si>
  <si>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</si>
  <si>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</si>
  <si>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</si>
  <si>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</si>
  <si>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</si>
  <si>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</si>
  <si>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</si>
  <si>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</si>
  <si>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</si>
  <si>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</si>
  <si>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</si>
  <si>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</si>
  <si>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</si>
  <si>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</si>
  <si>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</si>
  <si>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</si>
  <si>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MNHOAMAIQ3</t>
  </si>
  <si>
    <t>NGUYENHIEN</t>
  </si>
  <si>
    <t>THCSHBINH</t>
  </si>
  <si>
    <t>TRUONGMN13</t>
  </si>
  <si>
    <t>THCSGONGTO</t>
  </si>
  <si>
    <t>MAMNON12TB</t>
  </si>
  <si>
    <t>THHOABINH</t>
  </si>
  <si>
    <t>THCSLTRUONG</t>
  </si>
  <si>
    <t>TIEUHOCNTT</t>
  </si>
  <si>
    <t>THCSNGDU</t>
  </si>
  <si>
    <t>TRANVANON1</t>
  </si>
  <si>
    <t>MNLTHANHMY</t>
  </si>
  <si>
    <t>THNSONHA</t>
  </si>
  <si>
    <t>MAMNON15TB</t>
  </si>
  <si>
    <t>MAMNON10TB</t>
  </si>
  <si>
    <t>TTHUANDONG</t>
  </si>
  <si>
    <t>THCSPHUHUU</t>
  </si>
  <si>
    <t>THPHUHUU</t>
  </si>
  <si>
    <t>THCSNVL</t>
  </si>
  <si>
    <t>TTGDTXQ1</t>
  </si>
  <si>
    <t>THBINHQUOI</t>
  </si>
  <si>
    <t>MNHOAMAITD</t>
  </si>
  <si>
    <t>LENGOCHAN</t>
  </si>
  <si>
    <t>THLINHDONG</t>
  </si>
  <si>
    <t>MAMNON04TB</t>
  </si>
  <si>
    <t>THCSTTHANH</t>
  </si>
  <si>
    <t>HAHUYGIAP</t>
  </si>
  <si>
    <t>THHOVANHUE</t>
  </si>
  <si>
    <t>Cancel Transaction</t>
  </si>
  <si>
    <t>THMYTHUY</t>
  </si>
  <si>
    <t>MNONSONCA2</t>
  </si>
  <si>
    <t>Sort by error code</t>
  </si>
  <si>
    <t>Error Code</t>
  </si>
  <si>
    <t>Rate (%)</t>
  </si>
  <si>
    <t>475-Thất bại</t>
  </si>
  <si>
    <t>PG_ER30-Giao dịch thất bại - Không thể xác thực được khách hàng</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</si>
  <si>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</si>
  <si>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</si>
  <si>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PG_ER42-OTP time out (nếu bạn bị trừ tiền thì sẽ được hoàn lại)</t>
  </si>
  <si>
    <t>PG_ER16-OTP không đúng</t>
  </si>
  <si>
    <t>PG_ER2-Thông tin thẻ không đúng, vui lòng thử lại</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</si>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</sst>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12"/>
  <sheetViews>
    <sheetView tabSelected="1" workbookViewId="0" showGridLines="true" showRowColHeaders="1">
      <selection activeCell="D104" sqref="D104"/>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218</v>
      </c>
      <c r="C7" s="6">
        <v>416888938</v>
      </c>
      <c r="E7" s="5" t="s">
        <v>15</v>
      </c>
      <c r="F7" s="6">
        <v>103</v>
      </c>
      <c r="G7" s="6">
        <v>214984900</v>
      </c>
      <c r="H7" s="9" t="str">
        <f>ROUND((F7/L7),4)</f>
        <v>0</v>
      </c>
      <c r="I7" s="6">
        <v>0</v>
      </c>
      <c r="J7" s="6">
        <v>0</v>
      </c>
      <c r="K7" s="9" t="str">
        <f>ROUND((I7/L7),4)</f>
        <v>0</v>
      </c>
      <c r="L7" s="6" t="str">
        <f>SUM(F7,I7)</f>
        <v>0</v>
      </c>
      <c r="M7" s="6" t="str">
        <f>SUM(G7,J7)</f>
        <v>0</v>
      </c>
    </row>
    <row r="8" spans="1:25">
      <c r="A8" s="5" t="s">
        <v>16</v>
      </c>
      <c r="B8" s="6">
        <v>14</v>
      </c>
      <c r="C8" s="6">
        <v>21637240</v>
      </c>
      <c r="E8" s="5" t="s">
        <v>17</v>
      </c>
      <c r="F8" s="6">
        <v>71</v>
      </c>
      <c r="G8" s="6">
        <v>131168300</v>
      </c>
      <c r="H8" s="9" t="str">
        <f>ROUND((F8/L8),4)</f>
        <v>0</v>
      </c>
      <c r="I8" s="6">
        <v>11</v>
      </c>
      <c r="J8" s="6">
        <v>17006300</v>
      </c>
      <c r="K8" s="9" t="str">
        <f>ROUND((I8/L8),4)</f>
        <v>0</v>
      </c>
      <c r="L8" s="6" t="str">
        <f>SUM(F8,I8)</f>
        <v>0</v>
      </c>
      <c r="M8" s="6" t="str">
        <f>SUM(G8,J8)</f>
        <v>0</v>
      </c>
    </row>
    <row r="9" spans="1:25">
      <c r="A9" s="5" t="s">
        <v>18</v>
      </c>
      <c r="B9" s="6" t="str">
        <f>SUM(B7,B8)</f>
        <v>0</v>
      </c>
      <c r="C9" s="6" t="str">
        <f>SUM(C7,C8)</f>
        <v>0</v>
      </c>
      <c r="E9" s="5" t="s">
        <v>19</v>
      </c>
      <c r="F9" s="6">
        <v>17</v>
      </c>
      <c r="G9" s="6">
        <v>31781525</v>
      </c>
      <c r="H9" s="9" t="str">
        <f>ROUND((F9/L9),4)</f>
        <v>0</v>
      </c>
      <c r="I9" s="6">
        <v>3</v>
      </c>
      <c r="J9" s="6">
        <v>4630940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21</v>
      </c>
      <c r="G11" s="6">
        <v>28910788</v>
      </c>
      <c r="H11" s="9" t="str">
        <f>ROUND((F11/L11),4)</f>
        <v>0</v>
      </c>
      <c r="I11" s="6">
        <v>0</v>
      </c>
      <c r="J11" s="6">
        <v>0</v>
      </c>
      <c r="K11" s="9" t="str">
        <f>ROUND((I11/L11),4)</f>
        <v>0</v>
      </c>
      <c r="L11" s="6" t="str">
        <f>SUM(F11,I11)</f>
        <v>0</v>
      </c>
      <c r="M11" s="6" t="str">
        <f>SUM(G11,J11)</f>
        <v>0</v>
      </c>
    </row>
    <row r="12" spans="1:25">
      <c r="E12" s="5" t="s">
        <v>22</v>
      </c>
      <c r="F12" s="6">
        <v>5</v>
      </c>
      <c r="G12" s="6">
        <v>8250935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v>
      </c>
      <c r="G16" s="6">
        <v>1792490</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SUM(D24:D51)</f>
        <v>0</v>
      </c>
      <c r="E23" s="6" t="str">
        <f>SUM(E24:E51)</f>
        <v>0</v>
      </c>
      <c r="F23" s="6" t="str">
        <f>SUM(F24:F51)</f>
        <v>0</v>
      </c>
      <c r="G23" s="6" t="str">
        <f>SUM(G24:G51)</f>
        <v>0</v>
      </c>
      <c r="H23" s="6" t="str">
        <f>SUM(H24:H51)</f>
        <v>0</v>
      </c>
      <c r="I23" s="6" t="str">
        <f>SUM(I24:I51)</f>
        <v>0</v>
      </c>
      <c r="J23" s="6" t="str">
        <f>SUM(J24:J51)</f>
        <v>0</v>
      </c>
      <c r="K23" s="6" t="str">
        <f>SUM(K24:K51)</f>
        <v>0</v>
      </c>
      <c r="L23" s="6" t="str">
        <f>SUM(L24:L51)</f>
        <v>0</v>
      </c>
      <c r="M23" s="6" t="str">
        <f>SUM(M24:M51)</f>
        <v>0</v>
      </c>
      <c r="N23" s="6" t="str">
        <f>SUM(N24:N51)</f>
        <v>0</v>
      </c>
      <c r="O23" s="6" t="str">
        <f>SUM(O24:O51)</f>
        <v>0</v>
      </c>
      <c r="P23" s="6" t="str">
        <f>SUM(P24:P51)</f>
        <v>0</v>
      </c>
      <c r="Q23" s="6" t="str">
        <f>SUM(Q24:Q51)</f>
        <v>0</v>
      </c>
      <c r="R23" s="6" t="str">
        <f>SUM(R24:R51)</f>
        <v>0</v>
      </c>
      <c r="S23" s="6" t="str">
        <f>SUM(S24:S51)</f>
        <v>0</v>
      </c>
      <c r="T23" s="6" t="str">
        <f>SUM(T24:T51)</f>
        <v>0</v>
      </c>
      <c r="U23" s="6" t="str">
        <f>SUM(U24:U51)</f>
        <v>0</v>
      </c>
      <c r="V23" s="6" t="str">
        <f>SUM(V24:V51)</f>
        <v>0</v>
      </c>
      <c r="W23" s="6" t="str">
        <f>SUM(W24:W51)</f>
        <v>0</v>
      </c>
      <c r="X23" s="6" t="str">
        <f>SUM(X24:X51)</f>
        <v>0</v>
      </c>
      <c r="Y23" s="6" t="str">
        <f>SUM(Y24:Y51)</f>
        <v>0</v>
      </c>
    </row>
    <row r="24" spans="1:25">
      <c r="A24" s="5" t="s">
        <v>31</v>
      </c>
      <c r="B24" s="6" t="str">
        <f>SUM(D24,F24,H24,J24,L24,N24,P24,R24,T24,V24,X24)</f>
        <v>0</v>
      </c>
      <c r="C24" s="6" t="str">
        <f>SUM(E24,G24,I24,K24,M24,O24,Q24,S24,U24,W24,Y24)</f>
        <v>0</v>
      </c>
      <c r="D24" s="6">
        <v>15</v>
      </c>
      <c r="E24" s="6">
        <v>40760000</v>
      </c>
      <c r="F24" s="6">
        <v>11</v>
      </c>
      <c r="G24" s="6">
        <v>31103300</v>
      </c>
      <c r="H24" s="6">
        <v>1</v>
      </c>
      <c r="I24" s="6">
        <v>1771345</v>
      </c>
      <c r="J24" s="6">
        <v>0</v>
      </c>
      <c r="K24" s="6">
        <v>0</v>
      </c>
      <c r="L24" s="6">
        <v>0</v>
      </c>
      <c r="M24" s="6">
        <v>0</v>
      </c>
      <c r="N24" s="6">
        <v>0</v>
      </c>
      <c r="O24" s="6">
        <v>0</v>
      </c>
      <c r="P24" s="6">
        <v>0</v>
      </c>
      <c r="Q24" s="6">
        <v>0</v>
      </c>
      <c r="R24" s="6">
        <v>0</v>
      </c>
      <c r="S24" s="6">
        <v>0</v>
      </c>
      <c r="T24" s="6">
        <v>0</v>
      </c>
      <c r="U24" s="6">
        <v>0</v>
      </c>
      <c r="V24" s="6">
        <v>1</v>
      </c>
      <c r="W24" s="6">
        <v>1792490</v>
      </c>
      <c r="X24" s="6">
        <v>0</v>
      </c>
      <c r="Y24" s="6">
        <v>0</v>
      </c>
    </row>
    <row r="25" spans="1:25">
      <c r="A25" s="5" t="s">
        <v>32</v>
      </c>
      <c r="B25" s="6" t="str">
        <f>SUM(D25,F25,H25,J25,L25,N25,P25,R25,T25,V25,X25)</f>
        <v>0</v>
      </c>
      <c r="C25" s="6" t="str">
        <f>SUM(E25,G25,I25,K25,M25,O25,Q25,S25,U25,W25,Y25)</f>
        <v>0</v>
      </c>
      <c r="D25" s="6">
        <v>37</v>
      </c>
      <c r="E25" s="6">
        <v>97480100</v>
      </c>
      <c r="F25" s="6">
        <v>8</v>
      </c>
      <c r="G25" s="6">
        <v>20458400</v>
      </c>
      <c r="H25" s="6">
        <v>0</v>
      </c>
      <c r="I25" s="6">
        <v>0</v>
      </c>
      <c r="J25" s="6">
        <v>0</v>
      </c>
      <c r="K25" s="6">
        <v>0</v>
      </c>
      <c r="L25" s="6">
        <v>1</v>
      </c>
      <c r="M25" s="6">
        <v>2432304</v>
      </c>
      <c r="N25" s="6">
        <v>1</v>
      </c>
      <c r="O25" s="6">
        <v>2805460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v>
      </c>
      <c r="E26" s="6">
        <v>2004300</v>
      </c>
      <c r="F26" s="6">
        <v>2</v>
      </c>
      <c r="G26" s="6">
        <v>2025600</v>
      </c>
      <c r="H26" s="6">
        <v>0</v>
      </c>
      <c r="I26" s="6">
        <v>0</v>
      </c>
      <c r="J26" s="6">
        <v>0</v>
      </c>
      <c r="K26" s="6">
        <v>0</v>
      </c>
      <c r="L26" s="6">
        <v>1</v>
      </c>
      <c r="M26" s="6">
        <v>1439672</v>
      </c>
      <c r="N26" s="6">
        <v>1</v>
      </c>
      <c r="O26" s="6">
        <v>611030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13</v>
      </c>
      <c r="E27" s="6">
        <v>18878900</v>
      </c>
      <c r="F27" s="6">
        <v>8</v>
      </c>
      <c r="G27" s="6">
        <v>14027400</v>
      </c>
      <c r="H27" s="6">
        <v>0</v>
      </c>
      <c r="I27" s="6">
        <v>0</v>
      </c>
      <c r="J27" s="6">
        <v>0</v>
      </c>
      <c r="K27" s="6">
        <v>0</v>
      </c>
      <c r="L27" s="6">
        <v>1</v>
      </c>
      <c r="M27" s="6">
        <v>1508760</v>
      </c>
      <c r="N27" s="6">
        <v>1</v>
      </c>
      <c r="O27" s="6">
        <v>1918350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0</v>
      </c>
      <c r="E28" s="6">
        <v>0</v>
      </c>
      <c r="F28" s="6">
        <v>1</v>
      </c>
      <c r="G28" s="6">
        <v>3930300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10</v>
      </c>
      <c r="E29" s="6">
        <v>19451000</v>
      </c>
      <c r="F29" s="6">
        <v>9</v>
      </c>
      <c r="G29" s="6">
        <v>13503700</v>
      </c>
      <c r="H29" s="6">
        <v>4</v>
      </c>
      <c r="I29" s="6">
        <v>9568070</v>
      </c>
      <c r="J29" s="6">
        <v>0</v>
      </c>
      <c r="K29" s="6">
        <v>0</v>
      </c>
      <c r="L29" s="6">
        <v>2</v>
      </c>
      <c r="M29" s="6">
        <v>3933952</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0</v>
      </c>
      <c r="E30" s="6">
        <v>0</v>
      </c>
      <c r="F30" s="6">
        <v>2</v>
      </c>
      <c r="G30" s="6">
        <v>2691600</v>
      </c>
      <c r="H30" s="6">
        <v>2</v>
      </c>
      <c r="I30" s="6">
        <v>2755050</v>
      </c>
      <c r="J30" s="6">
        <v>0</v>
      </c>
      <c r="K30" s="6">
        <v>0</v>
      </c>
      <c r="L30" s="6">
        <v>1</v>
      </c>
      <c r="M30" s="6">
        <v>1656080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1</v>
      </c>
      <c r="E31" s="6">
        <v>849300</v>
      </c>
      <c r="F31" s="6">
        <v>0</v>
      </c>
      <c r="G31" s="6">
        <v>0</v>
      </c>
      <c r="H31" s="6">
        <v>0</v>
      </c>
      <c r="I31" s="6">
        <v>0</v>
      </c>
      <c r="J31" s="6">
        <v>0</v>
      </c>
      <c r="K31" s="6">
        <v>0</v>
      </c>
      <c r="L31" s="6">
        <v>1</v>
      </c>
      <c r="M31" s="6">
        <v>3523488</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7</v>
      </c>
      <c r="E32" s="6">
        <v>7968100</v>
      </c>
      <c r="F32" s="6">
        <v>2</v>
      </c>
      <c r="G32" s="6">
        <v>2476600</v>
      </c>
      <c r="H32" s="6">
        <v>0</v>
      </c>
      <c r="I32" s="6">
        <v>0</v>
      </c>
      <c r="J32" s="6">
        <v>0</v>
      </c>
      <c r="K32" s="6">
        <v>0</v>
      </c>
      <c r="L32" s="6">
        <v>2</v>
      </c>
      <c r="M32" s="6">
        <v>2296160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v>
      </c>
      <c r="E33" s="6">
        <v>3863300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v>
      </c>
      <c r="E34" s="6">
        <v>1223300</v>
      </c>
      <c r="F34" s="6">
        <v>0</v>
      </c>
      <c r="G34" s="6">
        <v>0</v>
      </c>
      <c r="H34" s="6">
        <v>0</v>
      </c>
      <c r="I34" s="6">
        <v>0</v>
      </c>
      <c r="J34" s="6">
        <v>0</v>
      </c>
      <c r="K34" s="6">
        <v>0</v>
      </c>
      <c r="L34" s="6">
        <v>2</v>
      </c>
      <c r="M34" s="6">
        <v>2153920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0</v>
      </c>
      <c r="E35" s="6">
        <v>0</v>
      </c>
      <c r="F35" s="6">
        <v>0</v>
      </c>
      <c r="G35" s="6">
        <v>0</v>
      </c>
      <c r="H35" s="6">
        <v>3</v>
      </c>
      <c r="I35" s="6">
        <v>6340200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0</v>
      </c>
      <c r="E36" s="6">
        <v>0</v>
      </c>
      <c r="F36" s="6">
        <v>1</v>
      </c>
      <c r="G36" s="6">
        <v>1158300</v>
      </c>
      <c r="H36" s="6">
        <v>0</v>
      </c>
      <c r="I36" s="6">
        <v>0</v>
      </c>
      <c r="J36" s="6">
        <v>0</v>
      </c>
      <c r="K36" s="6">
        <v>0</v>
      </c>
      <c r="L36" s="6">
        <v>1</v>
      </c>
      <c r="M36" s="6">
        <v>1386840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2</v>
      </c>
      <c r="E37" s="6">
        <v>2440600</v>
      </c>
      <c r="F37" s="6">
        <v>4</v>
      </c>
      <c r="G37" s="6">
        <v>6885200</v>
      </c>
      <c r="H37" s="6">
        <v>0</v>
      </c>
      <c r="I37" s="6">
        <v>0</v>
      </c>
      <c r="J37" s="6">
        <v>0</v>
      </c>
      <c r="K37" s="6">
        <v>0</v>
      </c>
      <c r="L37" s="6">
        <v>1</v>
      </c>
      <c r="M37" s="6">
        <v>1332992</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0</v>
      </c>
      <c r="E38" s="6">
        <v>0</v>
      </c>
      <c r="F38" s="6">
        <v>0</v>
      </c>
      <c r="G38" s="6">
        <v>0</v>
      </c>
      <c r="H38" s="6">
        <v>0</v>
      </c>
      <c r="I38" s="6">
        <v>0</v>
      </c>
      <c r="J38" s="6">
        <v>0</v>
      </c>
      <c r="K38" s="6">
        <v>0</v>
      </c>
      <c r="L38" s="6">
        <v>1</v>
      </c>
      <c r="M38" s="6">
        <v>1422400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1</v>
      </c>
      <c r="E39" s="6">
        <v>1653300</v>
      </c>
      <c r="F39" s="6">
        <v>8</v>
      </c>
      <c r="G39" s="6">
        <v>13690400</v>
      </c>
      <c r="H39" s="6">
        <v>1</v>
      </c>
      <c r="I39" s="6">
        <v>2566090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1</v>
      </c>
      <c r="E40" s="6">
        <v>1393300</v>
      </c>
      <c r="F40" s="6">
        <v>3</v>
      </c>
      <c r="G40" s="6">
        <v>1043900</v>
      </c>
      <c r="H40" s="6">
        <v>1</v>
      </c>
      <c r="I40" s="6">
        <v>1413050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4</v>
      </c>
      <c r="E41" s="6">
        <v>4463200</v>
      </c>
      <c r="F41" s="6">
        <v>1</v>
      </c>
      <c r="G41" s="6">
        <v>1313300</v>
      </c>
      <c r="H41" s="6">
        <v>3</v>
      </c>
      <c r="I41" s="6">
        <v>2790745</v>
      </c>
      <c r="J41" s="6">
        <v>0</v>
      </c>
      <c r="K41" s="6">
        <v>0</v>
      </c>
      <c r="L41" s="6">
        <v>1</v>
      </c>
      <c r="M41" s="6">
        <v>472440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2181300</v>
      </c>
      <c r="F42" s="6">
        <v>0</v>
      </c>
      <c r="G42" s="6">
        <v>0</v>
      </c>
      <c r="H42" s="6">
        <v>0</v>
      </c>
      <c r="I42" s="6">
        <v>0</v>
      </c>
      <c r="J42" s="6">
        <v>0</v>
      </c>
      <c r="K42" s="6">
        <v>0</v>
      </c>
      <c r="L42" s="6">
        <v>0</v>
      </c>
      <c r="M42" s="6">
        <v>0</v>
      </c>
      <c r="N42" s="6">
        <v>1</v>
      </c>
      <c r="O42" s="6">
        <v>2164995</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388300</v>
      </c>
      <c r="F43" s="6">
        <v>0</v>
      </c>
      <c r="G43" s="6">
        <v>0</v>
      </c>
      <c r="H43" s="6">
        <v>0</v>
      </c>
      <c r="I43" s="6">
        <v>0</v>
      </c>
      <c r="J43" s="6">
        <v>0</v>
      </c>
      <c r="K43" s="6">
        <v>0</v>
      </c>
      <c r="L43" s="6">
        <v>1</v>
      </c>
      <c r="M43" s="6">
        <v>243840</v>
      </c>
      <c r="N43" s="6">
        <v>1</v>
      </c>
      <c r="O43" s="6">
        <v>751100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498800</v>
      </c>
      <c r="F44" s="6">
        <v>2</v>
      </c>
      <c r="G44" s="6">
        <v>2432600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4</v>
      </c>
      <c r="E45" s="6">
        <v>6300200</v>
      </c>
      <c r="F45" s="6">
        <v>4</v>
      </c>
      <c r="G45" s="6">
        <v>6311200</v>
      </c>
      <c r="H45" s="6">
        <v>0</v>
      </c>
      <c r="I45" s="6">
        <v>0</v>
      </c>
      <c r="J45" s="6">
        <v>0</v>
      </c>
      <c r="K45" s="6">
        <v>0</v>
      </c>
      <c r="L45" s="6">
        <v>2</v>
      </c>
      <c r="M45" s="6">
        <v>3387344</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0</v>
      </c>
      <c r="E46" s="6">
        <v>0</v>
      </c>
      <c r="F46" s="6">
        <v>1</v>
      </c>
      <c r="G46" s="6">
        <v>2243300</v>
      </c>
      <c r="H46" s="6">
        <v>2</v>
      </c>
      <c r="I46" s="6">
        <v>4576975</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1473300</v>
      </c>
      <c r="F47" s="6">
        <v>2</v>
      </c>
      <c r="G47" s="6">
        <v>3106600</v>
      </c>
      <c r="H47" s="6">
        <v>0</v>
      </c>
      <c r="I47" s="6">
        <v>0</v>
      </c>
      <c r="J47" s="6">
        <v>0</v>
      </c>
      <c r="K47" s="6">
        <v>0</v>
      </c>
      <c r="L47" s="6">
        <v>1</v>
      </c>
      <c r="M47" s="6">
        <v>543560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1</v>
      </c>
      <c r="E48" s="6">
        <v>1714300</v>
      </c>
      <c r="F48" s="6">
        <v>0</v>
      </c>
      <c r="G48" s="6">
        <v>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0</v>
      </c>
      <c r="E49" s="6">
        <v>0</v>
      </c>
      <c r="F49" s="6">
        <v>0</v>
      </c>
      <c r="G49" s="6">
        <v>0</v>
      </c>
      <c r="H49" s="6">
        <v>0</v>
      </c>
      <c r="I49" s="6">
        <v>0</v>
      </c>
      <c r="J49" s="6">
        <v>0</v>
      </c>
      <c r="K49" s="6">
        <v>0</v>
      </c>
      <c r="L49" s="6">
        <v>1</v>
      </c>
      <c r="M49" s="6">
        <v>745236</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0</v>
      </c>
      <c r="E50" s="6">
        <v>0</v>
      </c>
      <c r="F50" s="6">
        <v>0</v>
      </c>
      <c r="G50" s="6">
        <v>0</v>
      </c>
      <c r="H50" s="6">
        <v>0</v>
      </c>
      <c r="I50" s="6">
        <v>0</v>
      </c>
      <c r="J50" s="6">
        <v>0</v>
      </c>
      <c r="K50" s="6">
        <v>0</v>
      </c>
      <c r="L50" s="6">
        <v>1</v>
      </c>
      <c r="M50" s="6">
        <v>431800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0</v>
      </c>
      <c r="E51" s="6">
        <v>0</v>
      </c>
      <c r="F51" s="6">
        <v>2</v>
      </c>
      <c r="G51" s="6">
        <v>2766600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4" spans="1:25">
      <c r="A54" s="3" t="s">
        <v>4</v>
      </c>
    </row>
    <row r="55" spans="1:25">
      <c r="A55" s="4" t="s">
        <v>28</v>
      </c>
      <c r="B55" s="4" t="s">
        <v>18</v>
      </c>
      <c r="C55" s="4"/>
      <c r="D55" s="4" t="s">
        <v>29</v>
      </c>
      <c r="E55" s="4"/>
      <c r="F55" s="4" t="s">
        <v>30</v>
      </c>
      <c r="G55" s="4"/>
      <c r="H55" s="4" t="s">
        <v>19</v>
      </c>
      <c r="I55" s="4"/>
      <c r="J55" s="4" t="s">
        <v>20</v>
      </c>
      <c r="K55" s="4"/>
      <c r="L55" s="4" t="s">
        <v>21</v>
      </c>
      <c r="M55" s="4"/>
      <c r="N55" s="4" t="s">
        <v>22</v>
      </c>
      <c r="O55" s="4"/>
      <c r="P55" s="4" t="s">
        <v>23</v>
      </c>
      <c r="Q55" s="4"/>
      <c r="R55" s="4" t="s">
        <v>24</v>
      </c>
      <c r="S55" s="4"/>
      <c r="T55" s="4" t="s">
        <v>25</v>
      </c>
      <c r="U55" s="4"/>
      <c r="V55" s="4" t="s">
        <v>26</v>
      </c>
      <c r="W55" s="4"/>
      <c r="X55" s="4" t="s">
        <v>27</v>
      </c>
      <c r="Y55" s="4"/>
    </row>
    <row r="56" spans="1:25">
      <c r="A56" s="4"/>
      <c r="B56" s="4" t="s">
        <v>10</v>
      </c>
      <c r="C56" s="4" t="s">
        <v>11</v>
      </c>
      <c r="D56" s="4" t="s">
        <v>10</v>
      </c>
      <c r="E56" s="4" t="s">
        <v>11</v>
      </c>
      <c r="F56" s="4" t="s">
        <v>10</v>
      </c>
      <c r="G56" s="4" t="s">
        <v>11</v>
      </c>
      <c r="H56" s="4" t="s">
        <v>10</v>
      </c>
      <c r="I56" s="4" t="s">
        <v>11</v>
      </c>
      <c r="J56" s="4" t="s">
        <v>10</v>
      </c>
      <c r="K56" s="4" t="s">
        <v>11</v>
      </c>
      <c r="L56" s="4" t="s">
        <v>10</v>
      </c>
      <c r="M56" s="4" t="s">
        <v>11</v>
      </c>
      <c r="N56" s="4" t="s">
        <v>10</v>
      </c>
      <c r="O56" s="4" t="s">
        <v>11</v>
      </c>
      <c r="P56" s="4" t="s">
        <v>10</v>
      </c>
      <c r="Q56" s="4" t="s">
        <v>11</v>
      </c>
      <c r="R56" s="4" t="s">
        <v>10</v>
      </c>
      <c r="S56" s="4" t="s">
        <v>11</v>
      </c>
      <c r="T56" s="4" t="s">
        <v>10</v>
      </c>
      <c r="U56" s="4" t="s">
        <v>11</v>
      </c>
      <c r="V56" s="4" t="s">
        <v>10</v>
      </c>
      <c r="W56" s="4" t="s">
        <v>11</v>
      </c>
      <c r="X56" s="4" t="s">
        <v>10</v>
      </c>
      <c r="Y56" s="4" t="s">
        <v>11</v>
      </c>
    </row>
    <row r="57" spans="1:25">
      <c r="A57" s="5" t="s">
        <v>18</v>
      </c>
      <c r="B57" s="6" t="str">
        <f>SUM(D57,F57,H57,J57,L57,N57,P57,R57,T57,V57,X57)</f>
        <v>0</v>
      </c>
      <c r="C57" s="6" t="str">
        <f>SUM(E57,G57,I57,K57,M57,O57,Q57,S57,U57,W57,Y57)</f>
        <v>0</v>
      </c>
      <c r="D57" s="6" t="str">
        <f>SUM(D58:D67)</f>
        <v>0</v>
      </c>
      <c r="E57" s="6" t="str">
        <f>SUM(E58:E67)</f>
        <v>0</v>
      </c>
      <c r="F57" s="6" t="str">
        <f>SUM(F58:F67)</f>
        <v>0</v>
      </c>
      <c r="G57" s="6" t="str">
        <f>SUM(G58:G67)</f>
        <v>0</v>
      </c>
      <c r="H57" s="6" t="str">
        <f>SUM(H58:H67)</f>
        <v>0</v>
      </c>
      <c r="I57" s="6" t="str">
        <f>SUM(I58:I67)</f>
        <v>0</v>
      </c>
      <c r="J57" s="6" t="str">
        <f>SUM(J58:J67)</f>
        <v>0</v>
      </c>
      <c r="K57" s="6" t="str">
        <f>SUM(K58:K67)</f>
        <v>0</v>
      </c>
      <c r="L57" s="6" t="str">
        <f>SUM(L58:L67)</f>
        <v>0</v>
      </c>
      <c r="M57" s="6" t="str">
        <f>SUM(M58:M67)</f>
        <v>0</v>
      </c>
      <c r="N57" s="6" t="str">
        <f>SUM(N58:N67)</f>
        <v>0</v>
      </c>
      <c r="O57" s="6" t="str">
        <f>SUM(O58:O67)</f>
        <v>0</v>
      </c>
      <c r="P57" s="6" t="str">
        <f>SUM(P58:P67)</f>
        <v>0</v>
      </c>
      <c r="Q57" s="6" t="str">
        <f>SUM(Q58:Q67)</f>
        <v>0</v>
      </c>
      <c r="R57" s="6" t="str">
        <f>SUM(R58:R67)</f>
        <v>0</v>
      </c>
      <c r="S57" s="6" t="str">
        <f>SUM(S58:S67)</f>
        <v>0</v>
      </c>
      <c r="T57" s="6" t="str">
        <f>SUM(T58:T67)</f>
        <v>0</v>
      </c>
      <c r="U57" s="6" t="str">
        <f>SUM(U58:U67)</f>
        <v>0</v>
      </c>
      <c r="V57" s="6" t="str">
        <f>SUM(V58:V67)</f>
        <v>0</v>
      </c>
      <c r="W57" s="6" t="str">
        <f>SUM(W58:W67)</f>
        <v>0</v>
      </c>
      <c r="X57" s="6" t="str">
        <f>SUM(X58:X67)</f>
        <v>0</v>
      </c>
      <c r="Y57" s="6" t="str">
        <f>SUM(Y58:Y67)</f>
        <v>0</v>
      </c>
    </row>
    <row r="58" spans="1:25">
      <c r="A58" s="5" t="s">
        <v>37</v>
      </c>
      <c r="B58" s="6" t="str">
        <f>SUM(D58,F58,H58,J58,L58,N58,P58,R58,T58,V58,X58)</f>
        <v>0</v>
      </c>
      <c r="C58" s="6" t="str">
        <f>SUM(E58,G58,I58,K58,M58,O58,Q58,S58,U58,W58,Y58)</f>
        <v>0</v>
      </c>
      <c r="D58" s="6">
        <v>0</v>
      </c>
      <c r="E58" s="6">
        <v>0</v>
      </c>
      <c r="F58" s="6">
        <v>0</v>
      </c>
      <c r="G58" s="6">
        <v>0</v>
      </c>
      <c r="H58" s="6">
        <v>2</v>
      </c>
      <c r="I58" s="6">
        <v>3039250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32</v>
      </c>
      <c r="B59" s="6" t="str">
        <f>SUM(D59,F59,H59,J59,L59,N59,P59,R59,T59,V59,X59)</f>
        <v>0</v>
      </c>
      <c r="C59" s="6" t="str">
        <f>SUM(E59,G59,I59,K59,M59,O59,Q59,S59,U59,W59,Y59)</f>
        <v>0</v>
      </c>
      <c r="D59" s="6">
        <v>0</v>
      </c>
      <c r="E59" s="6">
        <v>0</v>
      </c>
      <c r="F59" s="6">
        <v>1</v>
      </c>
      <c r="G59" s="6">
        <v>2397300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54</v>
      </c>
      <c r="B60" s="6" t="str">
        <f>SUM(D60,F60,H60,J60,L60,N60,P60,R60,T60,V60,X60)</f>
        <v>0</v>
      </c>
      <c r="C60" s="6" t="str">
        <f>SUM(E60,G60,I60,K60,M60,O60,Q60,S60,U60,W60,Y60)</f>
        <v>0</v>
      </c>
      <c r="D60" s="6">
        <v>0</v>
      </c>
      <c r="E60" s="6">
        <v>0</v>
      </c>
      <c r="F60" s="6">
        <v>1</v>
      </c>
      <c r="G60" s="6">
        <v>568300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51</v>
      </c>
      <c r="B61" s="6" t="str">
        <f>SUM(D61,F61,H61,J61,L61,N61,P61,R61,T61,V61,X61)</f>
        <v>0</v>
      </c>
      <c r="C61" s="6" t="str">
        <f>SUM(E61,G61,I61,K61,M61,O61,Q61,S61,U61,W61,Y61)</f>
        <v>0</v>
      </c>
      <c r="D61" s="6">
        <v>0</v>
      </c>
      <c r="E61" s="6">
        <v>0</v>
      </c>
      <c r="F61" s="6">
        <v>1</v>
      </c>
      <c r="G61" s="6">
        <v>1206300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33</v>
      </c>
      <c r="B62" s="6" t="str">
        <f>SUM(D62,F62,H62,J62,L62,N62,P62,R62,T62,V62,X62)</f>
        <v>0</v>
      </c>
      <c r="C62" s="6" t="str">
        <f>SUM(E62,G62,I62,K62,M62,O62,Q62,S62,U62,W62,Y62)</f>
        <v>0</v>
      </c>
      <c r="D62" s="6">
        <v>0</v>
      </c>
      <c r="E62" s="6">
        <v>0</v>
      </c>
      <c r="F62" s="6">
        <v>3</v>
      </c>
      <c r="G62" s="6">
        <v>3445900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44</v>
      </c>
      <c r="B63" s="6" t="str">
        <f>SUM(D63,F63,H63,J63,L63,N63,P63,R63,T63,V63,X63)</f>
        <v>0</v>
      </c>
      <c r="C63" s="6" t="str">
        <f>SUM(E63,G63,I63,K63,M63,O63,Q63,S63,U63,W63,Y63)</f>
        <v>0</v>
      </c>
      <c r="D63" s="6">
        <v>0</v>
      </c>
      <c r="E63" s="6">
        <v>0</v>
      </c>
      <c r="F63" s="6">
        <v>2</v>
      </c>
      <c r="G63" s="6">
        <v>3378600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36</v>
      </c>
      <c r="B64" s="6" t="str">
        <f>SUM(D64,F64,H64,J64,L64,N64,P64,R64,T64,V64,X64)</f>
        <v>0</v>
      </c>
      <c r="C64" s="6" t="str">
        <f>SUM(E64,G64,I64,K64,M64,O64,Q64,S64,U64,W64,Y64)</f>
        <v>0</v>
      </c>
      <c r="D64" s="6">
        <v>0</v>
      </c>
      <c r="E64" s="6">
        <v>0</v>
      </c>
      <c r="F64" s="6">
        <v>0</v>
      </c>
      <c r="G64" s="6">
        <v>0</v>
      </c>
      <c r="H64" s="6">
        <v>1</v>
      </c>
      <c r="I64" s="6">
        <v>1591690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39</v>
      </c>
      <c r="B65" s="6" t="str">
        <f>SUM(D65,F65,H65,J65,L65,N65,P65,R65,T65,V65,X65)</f>
        <v>0</v>
      </c>
      <c r="C65" s="6" t="str">
        <f>SUM(E65,G65,I65,K65,M65,O65,Q65,S65,U65,W65,Y65)</f>
        <v>0</v>
      </c>
      <c r="D65" s="6">
        <v>0</v>
      </c>
      <c r="E65" s="6">
        <v>0</v>
      </c>
      <c r="F65" s="6">
        <v>1</v>
      </c>
      <c r="G65" s="6">
        <v>1203300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31</v>
      </c>
      <c r="B66" s="6" t="str">
        <f>SUM(D66,F66,H66,J66,L66,N66,P66,R66,T66,V66,X66)</f>
        <v>0</v>
      </c>
      <c r="C66" s="6" t="str">
        <f>SUM(E66,G66,I66,K66,M66,O66,Q66,S66,U66,W66,Y66)</f>
        <v>0</v>
      </c>
      <c r="D66" s="6">
        <v>0</v>
      </c>
      <c r="E66" s="6">
        <v>0</v>
      </c>
      <c r="F66" s="6">
        <v>1</v>
      </c>
      <c r="G66" s="6">
        <v>3043300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48</v>
      </c>
      <c r="B67" s="6" t="str">
        <f>SUM(D67,F67,H67,J67,L67,N67,P67,R67,T67,V67,X67)</f>
        <v>0</v>
      </c>
      <c r="C67" s="6" t="str">
        <f>SUM(E67,G67,I67,K67,M67,O67,Q67,S67,U67,W67,Y67)</f>
        <v>0</v>
      </c>
      <c r="D67" s="6">
        <v>0</v>
      </c>
      <c r="E67" s="6">
        <v>0</v>
      </c>
      <c r="F67" s="6">
        <v>1</v>
      </c>
      <c r="G67" s="6">
        <v>1763300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70" spans="1:25">
      <c r="A70" s="3" t="s">
        <v>59</v>
      </c>
    </row>
    <row r="71" spans="1:25">
      <c r="A71" s="4" t="s">
        <v>28</v>
      </c>
      <c r="B71" s="4" t="s">
        <v>18</v>
      </c>
      <c r="C71" s="4"/>
      <c r="D71" s="4" t="s">
        <v>29</v>
      </c>
      <c r="E71" s="4"/>
      <c r="F71" s="4" t="s">
        <v>30</v>
      </c>
      <c r="G71" s="4"/>
      <c r="H71" s="4" t="s">
        <v>19</v>
      </c>
      <c r="I71" s="4"/>
      <c r="J71" s="4" t="s">
        <v>20</v>
      </c>
      <c r="K71" s="4"/>
      <c r="L71" s="4" t="s">
        <v>21</v>
      </c>
      <c r="M71" s="4"/>
      <c r="N71" s="4" t="s">
        <v>22</v>
      </c>
      <c r="O71" s="4"/>
      <c r="P71" s="4" t="s">
        <v>23</v>
      </c>
      <c r="Q71" s="4"/>
      <c r="R71" s="4" t="s">
        <v>24</v>
      </c>
      <c r="S71" s="4"/>
      <c r="T71" s="4" t="s">
        <v>25</v>
      </c>
      <c r="U71" s="4"/>
      <c r="V71" s="4" t="s">
        <v>26</v>
      </c>
      <c r="W71" s="4"/>
      <c r="X71" s="4" t="s">
        <v>27</v>
      </c>
      <c r="Y71" s="4"/>
    </row>
    <row r="72" spans="1:25">
      <c r="A72" s="4"/>
      <c r="B72" s="4" t="s">
        <v>10</v>
      </c>
      <c r="C72" s="4" t="s">
        <v>11</v>
      </c>
      <c r="D72" s="4" t="s">
        <v>10</v>
      </c>
      <c r="E72" s="4" t="s">
        <v>11</v>
      </c>
      <c r="F72" s="4" t="s">
        <v>10</v>
      </c>
      <c r="G72" s="4" t="s">
        <v>11</v>
      </c>
      <c r="H72" s="4" t="s">
        <v>10</v>
      </c>
      <c r="I72" s="4" t="s">
        <v>11</v>
      </c>
      <c r="J72" s="4" t="s">
        <v>10</v>
      </c>
      <c r="K72" s="4" t="s">
        <v>11</v>
      </c>
      <c r="L72" s="4" t="s">
        <v>10</v>
      </c>
      <c r="M72" s="4" t="s">
        <v>11</v>
      </c>
      <c r="N72" s="4" t="s">
        <v>10</v>
      </c>
      <c r="O72" s="4" t="s">
        <v>11</v>
      </c>
      <c r="P72" s="4" t="s">
        <v>10</v>
      </c>
      <c r="Q72" s="4" t="s">
        <v>11</v>
      </c>
      <c r="R72" s="4" t="s">
        <v>10</v>
      </c>
      <c r="S72" s="4" t="s">
        <v>11</v>
      </c>
      <c r="T72" s="4" t="s">
        <v>10</v>
      </c>
      <c r="U72" s="4" t="s">
        <v>11</v>
      </c>
      <c r="V72" s="4" t="s">
        <v>10</v>
      </c>
      <c r="W72" s="4" t="s">
        <v>11</v>
      </c>
      <c r="X72" s="4" t="s">
        <v>10</v>
      </c>
      <c r="Y72" s="4" t="s">
        <v>11</v>
      </c>
    </row>
    <row r="73" spans="1:25">
      <c r="A73" s="5" t="s">
        <v>18</v>
      </c>
      <c r="B73" s="6" t="str">
        <f>SUM(D73,F73,H73,J73,L73,N73,P73,R73,T73,V73,X73)</f>
        <v>0</v>
      </c>
      <c r="C73" s="6" t="str">
        <f>SUM(E73,G73,I73,K73,M73,O73,Q73,S73,U73,W73,Y73)</f>
        <v>0</v>
      </c>
      <c r="D73" s="6" t="str">
        <f>SUM(D74:D100)</f>
        <v>0</v>
      </c>
      <c r="E73" s="6" t="str">
        <f>SUM(E74:E100)</f>
        <v>0</v>
      </c>
      <c r="F73" s="6" t="str">
        <f>SUM(F74:F100)</f>
        <v>0</v>
      </c>
      <c r="G73" s="6" t="str">
        <f>SUM(G74:G100)</f>
        <v>0</v>
      </c>
      <c r="H73" s="6" t="str">
        <f>SUM(H74:H100)</f>
        <v>0</v>
      </c>
      <c r="I73" s="6" t="str">
        <f>SUM(I74:I100)</f>
        <v>0</v>
      </c>
      <c r="J73" s="6" t="str">
        <f>SUM(J74:J100)</f>
        <v>0</v>
      </c>
      <c r="K73" s="6" t="str">
        <f>SUM(K74:K100)</f>
        <v>0</v>
      </c>
      <c r="L73" s="6" t="str">
        <f>SUM(L74:L100)</f>
        <v>0</v>
      </c>
      <c r="M73" s="6" t="str">
        <f>SUM(M74:M100)</f>
        <v>0</v>
      </c>
      <c r="N73" s="6" t="str">
        <f>SUM(N74:N100)</f>
        <v>0</v>
      </c>
      <c r="O73" s="6" t="str">
        <f>SUM(O74:O100)</f>
        <v>0</v>
      </c>
      <c r="P73" s="6" t="str">
        <f>SUM(P74:P100)</f>
        <v>0</v>
      </c>
      <c r="Q73" s="6" t="str">
        <f>SUM(Q74:Q100)</f>
        <v>0</v>
      </c>
      <c r="R73" s="6" t="str">
        <f>SUM(R74:R100)</f>
        <v>0</v>
      </c>
      <c r="S73" s="6" t="str">
        <f>SUM(S74:S100)</f>
        <v>0</v>
      </c>
      <c r="T73" s="6" t="str">
        <f>SUM(T74:T100)</f>
        <v>0</v>
      </c>
      <c r="U73" s="6" t="str">
        <f>SUM(U74:U100)</f>
        <v>0</v>
      </c>
      <c r="V73" s="6" t="str">
        <f>SUM(V74:V100)</f>
        <v>0</v>
      </c>
      <c r="W73" s="6" t="str">
        <f>SUM(W74:W100)</f>
        <v>0</v>
      </c>
      <c r="X73" s="6" t="str">
        <f>SUM(X74:X100)</f>
        <v>0</v>
      </c>
      <c r="Y73" s="6" t="str">
        <f>SUM(Y74:Y100)</f>
        <v>0</v>
      </c>
    </row>
    <row r="74" spans="1:25">
      <c r="A74" s="5" t="s">
        <v>32</v>
      </c>
      <c r="B74" s="6" t="str">
        <f>SUM(D74,F74,H74,J74,L74,N74,P74,R74,T74,V74,X74)</f>
        <v>0</v>
      </c>
      <c r="C74" s="6" t="str">
        <f>SUM(E74,G74,I74,K74,M74,O74,Q74,S74,U74,W74,Y74)</f>
        <v>0</v>
      </c>
      <c r="D74" s="6">
        <v>48</v>
      </c>
      <c r="E74" s="6">
        <v>126600400</v>
      </c>
      <c r="F74" s="6">
        <v>5</v>
      </c>
      <c r="G74" s="6">
        <v>13086500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35</v>
      </c>
      <c r="B75" s="6" t="str">
        <f>SUM(D75,F75,H75,J75,L75,N75,P75,R75,T75,V75,X75)</f>
        <v>0</v>
      </c>
      <c r="C75" s="6" t="str">
        <f>SUM(E75,G75,I75,K75,M75,O75,Q75,S75,U75,W75,Y75)</f>
        <v>0</v>
      </c>
      <c r="D75" s="6">
        <v>1</v>
      </c>
      <c r="E75" s="6">
        <v>3930300</v>
      </c>
      <c r="F75" s="6">
        <v>0</v>
      </c>
      <c r="G75" s="6">
        <v>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48</v>
      </c>
      <c r="B76" s="6" t="str">
        <f>SUM(D76,F76,H76,J76,L76,N76,P76,R76,T76,V76,X76)</f>
        <v>0</v>
      </c>
      <c r="C76" s="6" t="str">
        <f>SUM(E76,G76,I76,K76,M76,O76,Q76,S76,U76,W76,Y76)</f>
        <v>0</v>
      </c>
      <c r="D76" s="6">
        <v>0</v>
      </c>
      <c r="E76" s="6">
        <v>0</v>
      </c>
      <c r="F76" s="6">
        <v>2</v>
      </c>
      <c r="G76" s="6">
        <v>1626600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34</v>
      </c>
      <c r="B77" s="6" t="str">
        <f>SUM(D77,F77,H77,J77,L77,N77,P77,R77,T77,V77,X77)</f>
        <v>0</v>
      </c>
      <c r="C77" s="6" t="str">
        <f>SUM(E77,G77,I77,K77,M77,O77,Q77,S77,U77,W77,Y77)</f>
        <v>0</v>
      </c>
      <c r="D77" s="6">
        <v>26</v>
      </c>
      <c r="E77" s="6">
        <v>37328800</v>
      </c>
      <c r="F77" s="6">
        <v>10</v>
      </c>
      <c r="G77" s="6">
        <v>13677000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40</v>
      </c>
      <c r="B78" s="6" t="str">
        <f>SUM(D78,F78,H78,J78,L78,N78,P78,R78,T78,V78,X78)</f>
        <v>0</v>
      </c>
      <c r="C78" s="6" t="str">
        <f>SUM(E78,G78,I78,K78,M78,O78,Q78,S78,U78,W78,Y78)</f>
        <v>0</v>
      </c>
      <c r="D78" s="6">
        <v>2</v>
      </c>
      <c r="E78" s="6">
        <v>7726600</v>
      </c>
      <c r="F78" s="6">
        <v>2</v>
      </c>
      <c r="G78" s="6">
        <v>7726600</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v>0</v>
      </c>
    </row>
    <row r="79" spans="1:25">
      <c r="A79" s="5" t="s">
        <v>37</v>
      </c>
      <c r="B79" s="6" t="str">
        <f>SUM(D79,F79,H79,J79,L79,N79,P79,R79,T79,V79,X79)</f>
        <v>0</v>
      </c>
      <c r="C79" s="6" t="str">
        <f>SUM(E79,G79,I79,K79,M79,O79,Q79,S79,U79,W79,Y79)</f>
        <v>0</v>
      </c>
      <c r="D79" s="6">
        <v>0</v>
      </c>
      <c r="E79" s="6">
        <v>0</v>
      </c>
      <c r="F79" s="6">
        <v>1</v>
      </c>
      <c r="G79" s="6">
        <v>1318300</v>
      </c>
      <c r="H79" s="6">
        <v>1</v>
      </c>
      <c r="I79" s="6">
        <v>1519625</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42</v>
      </c>
      <c r="B80" s="6" t="str">
        <f>SUM(D80,F80,H80,J80,L80,N80,P80,R80,T80,V80,X80)</f>
        <v>0</v>
      </c>
      <c r="C80" s="6" t="str">
        <f>SUM(E80,G80,I80,K80,M80,O80,Q80,S80,U80,W80,Y80)</f>
        <v>0</v>
      </c>
      <c r="D80" s="6">
        <v>1</v>
      </c>
      <c r="E80" s="6">
        <v>2083300</v>
      </c>
      <c r="F80" s="6">
        <v>1</v>
      </c>
      <c r="G80" s="6">
        <v>2083300</v>
      </c>
      <c r="H80" s="6">
        <v>0</v>
      </c>
      <c r="I80" s="6">
        <v>0</v>
      </c>
      <c r="J80" s="6">
        <v>0</v>
      </c>
      <c r="K80" s="6">
        <v>0</v>
      </c>
      <c r="L80" s="6">
        <v>1</v>
      </c>
      <c r="M80" s="6">
        <v>2062480</v>
      </c>
      <c r="N80" s="6">
        <v>0</v>
      </c>
      <c r="O80" s="6">
        <v>0</v>
      </c>
      <c r="P80" s="6">
        <v>0</v>
      </c>
      <c r="Q80" s="6">
        <v>0</v>
      </c>
      <c r="R80" s="6">
        <v>0</v>
      </c>
      <c r="S80" s="6">
        <v>0</v>
      </c>
      <c r="T80" s="6">
        <v>0</v>
      </c>
      <c r="U80" s="6">
        <v>0</v>
      </c>
      <c r="V80" s="6">
        <v>0</v>
      </c>
      <c r="W80" s="6">
        <v>0</v>
      </c>
      <c r="X80" s="6">
        <v>0</v>
      </c>
      <c r="Y80" s="6">
        <v>0</v>
      </c>
    </row>
    <row r="81" spans="1:25">
      <c r="A81" s="5" t="s">
        <v>43</v>
      </c>
      <c r="B81" s="6" t="str">
        <f>SUM(D81,F81,H81,J81,L81,N81,P81,R81,T81,V81,X81)</f>
        <v>0</v>
      </c>
      <c r="C81" s="6" t="str">
        <f>SUM(E81,G81,I81,K81,M81,O81,Q81,S81,U81,W81,Y81)</f>
        <v>0</v>
      </c>
      <c r="D81" s="6">
        <v>2</v>
      </c>
      <c r="E81" s="6">
        <v>2316600</v>
      </c>
      <c r="F81" s="6">
        <v>2</v>
      </c>
      <c r="G81" s="6">
        <v>2526600</v>
      </c>
      <c r="H81" s="6">
        <v>1</v>
      </c>
      <c r="I81" s="6">
        <v>1387675</v>
      </c>
      <c r="J81" s="6">
        <v>0</v>
      </c>
      <c r="K81" s="6">
        <v>0</v>
      </c>
      <c r="L81" s="6">
        <v>3</v>
      </c>
      <c r="M81" s="6">
        <v>4404360</v>
      </c>
      <c r="N81" s="6">
        <v>0</v>
      </c>
      <c r="O81" s="6">
        <v>0</v>
      </c>
      <c r="P81" s="6">
        <v>0</v>
      </c>
      <c r="Q81" s="6">
        <v>0</v>
      </c>
      <c r="R81" s="6">
        <v>0</v>
      </c>
      <c r="S81" s="6">
        <v>0</v>
      </c>
      <c r="T81" s="6">
        <v>0</v>
      </c>
      <c r="U81" s="6">
        <v>0</v>
      </c>
      <c r="V81" s="6">
        <v>0</v>
      </c>
      <c r="W81" s="6">
        <v>0</v>
      </c>
      <c r="X81" s="6">
        <v>0</v>
      </c>
      <c r="Y81" s="6">
        <v>0</v>
      </c>
    </row>
    <row r="82" spans="1:25">
      <c r="A82" s="5" t="s">
        <v>36</v>
      </c>
      <c r="B82" s="6" t="str">
        <f>SUM(D82,F82,H82,J82,L82,N82,P82,R82,T82,V82,X82)</f>
        <v>0</v>
      </c>
      <c r="C82" s="6" t="str">
        <f>SUM(E82,G82,I82,K82,M82,O82,Q82,S82,U82,W82,Y82)</f>
        <v>0</v>
      </c>
      <c r="D82" s="6">
        <v>9</v>
      </c>
      <c r="E82" s="6">
        <v>15947700</v>
      </c>
      <c r="F82" s="6">
        <v>1</v>
      </c>
      <c r="G82" s="6">
        <v>1559300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row>
    <row r="83" spans="1:25">
      <c r="A83" s="5" t="s">
        <v>44</v>
      </c>
      <c r="B83" s="6" t="str">
        <f>SUM(D83,F83,H83,J83,L83,N83,P83,R83,T83,V83,X83)</f>
        <v>0</v>
      </c>
      <c r="C83" s="6" t="str">
        <f>SUM(E83,G83,I83,K83,M83,O83,Q83,S83,U83,W83,Y83)</f>
        <v>0</v>
      </c>
      <c r="D83" s="6">
        <v>6</v>
      </c>
      <c r="E83" s="6">
        <v>8405800</v>
      </c>
      <c r="F83" s="6">
        <v>7</v>
      </c>
      <c r="G83" s="6">
        <v>9756100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49</v>
      </c>
      <c r="B84" s="6" t="str">
        <f>SUM(D84,F84,H84,J84,L84,N84,P84,R84,T84,V84,X84)</f>
        <v>0</v>
      </c>
      <c r="C84" s="6" t="str">
        <f>SUM(E84,G84,I84,K84,M84,O84,Q84,S84,U84,W84,Y84)</f>
        <v>0</v>
      </c>
      <c r="D84" s="6">
        <v>0</v>
      </c>
      <c r="E84" s="6">
        <v>0</v>
      </c>
      <c r="F84" s="6">
        <v>1</v>
      </c>
      <c r="G84" s="6">
        <v>2181300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31</v>
      </c>
      <c r="B85" s="6" t="str">
        <f>SUM(D85,F85,H85,J85,L85,N85,P85,R85,T85,V85,X85)</f>
        <v>0</v>
      </c>
      <c r="C85" s="6" t="str">
        <f>SUM(E85,G85,I85,K85,M85,O85,Q85,S85,U85,W85,Y85)</f>
        <v>0</v>
      </c>
      <c r="D85" s="6">
        <v>22</v>
      </c>
      <c r="E85" s="6">
        <v>59814600</v>
      </c>
      <c r="F85" s="6">
        <v>11</v>
      </c>
      <c r="G85" s="6">
        <v>28136300</v>
      </c>
      <c r="H85" s="6">
        <v>1</v>
      </c>
      <c r="I85" s="6">
        <v>3746535</v>
      </c>
      <c r="J85" s="6">
        <v>0</v>
      </c>
      <c r="K85" s="6">
        <v>0</v>
      </c>
      <c r="L85" s="6">
        <v>0</v>
      </c>
      <c r="M85" s="6">
        <v>0</v>
      </c>
      <c r="N85" s="6">
        <v>0</v>
      </c>
      <c r="O85" s="6">
        <v>0</v>
      </c>
      <c r="P85" s="6">
        <v>0</v>
      </c>
      <c r="Q85" s="6">
        <v>0</v>
      </c>
      <c r="R85" s="6">
        <v>0</v>
      </c>
      <c r="S85" s="6">
        <v>0</v>
      </c>
      <c r="T85" s="6">
        <v>0</v>
      </c>
      <c r="U85" s="6">
        <v>0</v>
      </c>
      <c r="V85" s="6">
        <v>0</v>
      </c>
      <c r="W85" s="6">
        <v>0</v>
      </c>
      <c r="X85" s="6">
        <v>0</v>
      </c>
      <c r="Y85" s="6">
        <v>0</v>
      </c>
    </row>
    <row r="86" spans="1:25">
      <c r="A86" s="5" t="s">
        <v>54</v>
      </c>
      <c r="B86" s="6" t="str">
        <f>SUM(D86,F86,H86,J86,L86,N86,P86,R86,T86,V86,X86)</f>
        <v>0</v>
      </c>
      <c r="C86" s="6" t="str">
        <f>SUM(E86,G86,I86,K86,M86,O86,Q86,S86,U86,W86,Y86)</f>
        <v>0</v>
      </c>
      <c r="D86" s="6">
        <v>3</v>
      </c>
      <c r="E86" s="6">
        <v>1704900</v>
      </c>
      <c r="F86" s="6">
        <v>0</v>
      </c>
      <c r="G86" s="6">
        <v>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47</v>
      </c>
      <c r="B87" s="6" t="str">
        <f>SUM(D87,F87,H87,J87,L87,N87,P87,R87,T87,V87,X87)</f>
        <v>0</v>
      </c>
      <c r="C87" s="6" t="str">
        <f>SUM(E87,G87,I87,K87,M87,O87,Q87,S87,U87,W87,Y87)</f>
        <v>0</v>
      </c>
      <c r="D87" s="6">
        <v>4</v>
      </c>
      <c r="E87" s="6">
        <v>5573200</v>
      </c>
      <c r="F87" s="6">
        <v>0</v>
      </c>
      <c r="G87" s="6">
        <v>0</v>
      </c>
      <c r="H87" s="6">
        <v>0</v>
      </c>
      <c r="I87" s="6">
        <v>0</v>
      </c>
      <c r="J87" s="6">
        <v>1</v>
      </c>
      <c r="K87" s="6">
        <v>1430425</v>
      </c>
      <c r="L87" s="6">
        <v>0</v>
      </c>
      <c r="M87" s="6">
        <v>0</v>
      </c>
      <c r="N87" s="6">
        <v>0</v>
      </c>
      <c r="O87" s="6">
        <v>0</v>
      </c>
      <c r="P87" s="6">
        <v>0</v>
      </c>
      <c r="Q87" s="6">
        <v>0</v>
      </c>
      <c r="R87" s="6">
        <v>0</v>
      </c>
      <c r="S87" s="6">
        <v>0</v>
      </c>
      <c r="T87" s="6">
        <v>0</v>
      </c>
      <c r="U87" s="6">
        <v>0</v>
      </c>
      <c r="V87" s="6">
        <v>0</v>
      </c>
      <c r="W87" s="6">
        <v>0</v>
      </c>
      <c r="X87" s="6">
        <v>0</v>
      </c>
      <c r="Y87" s="6">
        <v>0</v>
      </c>
    </row>
    <row r="88" spans="1:25">
      <c r="A88" s="5" t="s">
        <v>39</v>
      </c>
      <c r="B88" s="6" t="str">
        <f>SUM(D88,F88,H88,J88,L88,N88,P88,R88,T88,V88,X88)</f>
        <v>0</v>
      </c>
      <c r="C88" s="6" t="str">
        <f>SUM(E88,G88,I88,K88,M88,O88,Q88,S88,U88,W88,Y88)</f>
        <v>0</v>
      </c>
      <c r="D88" s="6">
        <v>14</v>
      </c>
      <c r="E88" s="6">
        <v>17756200</v>
      </c>
      <c r="F88" s="6">
        <v>1</v>
      </c>
      <c r="G88" s="6">
        <v>1238300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41</v>
      </c>
      <c r="B89" s="6" t="str">
        <f>SUM(D89,F89,H89,J89,L89,N89,P89,R89,T89,V89,X89)</f>
        <v>0</v>
      </c>
      <c r="C89" s="6" t="str">
        <f>SUM(E89,G89,I89,K89,M89,O89,Q89,S89,U89,W89,Y89)</f>
        <v>0</v>
      </c>
      <c r="D89" s="6">
        <v>3</v>
      </c>
      <c r="E89" s="6">
        <v>3669900</v>
      </c>
      <c r="F89" s="6">
        <v>3</v>
      </c>
      <c r="G89" s="6">
        <v>3599900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60</v>
      </c>
      <c r="B90" s="6" t="str">
        <f>SUM(D90,F90,H90,J90,L90,N90,P90,R90,T90,V90,X90)</f>
        <v>0</v>
      </c>
      <c r="C90" s="6" t="str">
        <f>SUM(E90,G90,I90,K90,M90,O90,Q90,S90,U90,W90,Y90)</f>
        <v>0</v>
      </c>
      <c r="D90" s="6">
        <v>4</v>
      </c>
      <c r="E90" s="6">
        <v>6553200</v>
      </c>
      <c r="F90" s="6">
        <v>0</v>
      </c>
      <c r="G90" s="6">
        <v>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row>
    <row r="91" spans="1:25">
      <c r="A91" s="5" t="s">
        <v>38</v>
      </c>
      <c r="B91" s="6" t="str">
        <f>SUM(D91,F91,H91,J91,L91,N91,P91,R91,T91,V91,X91)</f>
        <v>0</v>
      </c>
      <c r="C91" s="6" t="str">
        <f>SUM(E91,G91,I91,K91,M91,O91,Q91,S91,U91,W91,Y91)</f>
        <v>0</v>
      </c>
      <c r="D91" s="6">
        <v>1</v>
      </c>
      <c r="E91" s="6">
        <v>3471300</v>
      </c>
      <c r="F91" s="6">
        <v>0</v>
      </c>
      <c r="G91" s="6">
        <v>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50</v>
      </c>
      <c r="B92" s="6" t="str">
        <f>SUM(D92,F92,H92,J92,L92,N92,P92,R92,T92,V92,X92)</f>
        <v>0</v>
      </c>
      <c r="C92" s="6" t="str">
        <f>SUM(E92,G92,I92,K92,M92,O92,Q92,S92,U92,W92,Y92)</f>
        <v>0</v>
      </c>
      <c r="D92" s="6">
        <v>0</v>
      </c>
      <c r="E92" s="6">
        <v>0</v>
      </c>
      <c r="F92" s="6">
        <v>1</v>
      </c>
      <c r="G92" s="6">
        <v>1158300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52</v>
      </c>
      <c r="B93" s="6" t="str">
        <f>SUM(D93,F93,H93,J93,L93,N93,P93,R93,T93,V93,X93)</f>
        <v>0</v>
      </c>
      <c r="C93" s="6" t="str">
        <f>SUM(E93,G93,I93,K93,M93,O93,Q93,S93,U93,W93,Y93)</f>
        <v>0</v>
      </c>
      <c r="D93" s="6">
        <v>3</v>
      </c>
      <c r="E93" s="6">
        <v>5086900</v>
      </c>
      <c r="F93" s="6">
        <v>5</v>
      </c>
      <c r="G93" s="6">
        <v>7336500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v>0</v>
      </c>
    </row>
    <row r="94" spans="1:25">
      <c r="A94" s="5" t="s">
        <v>46</v>
      </c>
      <c r="B94" s="6" t="str">
        <f>SUM(D94,F94,H94,J94,L94,N94,P94,R94,T94,V94,X94)</f>
        <v>0</v>
      </c>
      <c r="C94" s="6" t="str">
        <f>SUM(E94,G94,I94,K94,M94,O94,Q94,S94,U94,W94,Y94)</f>
        <v>0</v>
      </c>
      <c r="D94" s="6">
        <v>5</v>
      </c>
      <c r="E94" s="6">
        <v>8525500</v>
      </c>
      <c r="F94" s="6">
        <v>0</v>
      </c>
      <c r="G94" s="6">
        <v>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61</v>
      </c>
      <c r="B95" s="6" t="str">
        <f>SUM(D95,F95,H95,J95,L95,N95,P95,R95,T95,V95,X95)</f>
        <v>0</v>
      </c>
      <c r="C95" s="6" t="str">
        <f>SUM(E95,G95,I95,K95,M95,O95,Q95,S95,U95,W95,Y95)</f>
        <v>0</v>
      </c>
      <c r="D95" s="6">
        <v>2</v>
      </c>
      <c r="E95" s="6">
        <v>3796600</v>
      </c>
      <c r="F95" s="6">
        <v>1</v>
      </c>
      <c r="G95" s="6">
        <v>1898300</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v>0</v>
      </c>
    </row>
    <row r="96" spans="1:25">
      <c r="A96" s="5" t="s">
        <v>55</v>
      </c>
      <c r="B96" s="6" t="str">
        <f>SUM(D96,F96,H96,J96,L96,N96,P96,R96,T96,V96,X96)</f>
        <v>0</v>
      </c>
      <c r="C96" s="6" t="str">
        <f>SUM(E96,G96,I96,K96,M96,O96,Q96,S96,U96,W96,Y96)</f>
        <v>0</v>
      </c>
      <c r="D96" s="6">
        <v>1</v>
      </c>
      <c r="E96" s="6">
        <v>1714300</v>
      </c>
      <c r="F96" s="6">
        <v>1</v>
      </c>
      <c r="G96" s="6">
        <v>1714300</v>
      </c>
      <c r="H96" s="6">
        <v>0</v>
      </c>
      <c r="I96" s="6">
        <v>0</v>
      </c>
      <c r="J96" s="6">
        <v>0</v>
      </c>
      <c r="K96" s="6">
        <v>0</v>
      </c>
      <c r="L96" s="6">
        <v>0</v>
      </c>
      <c r="M96" s="6">
        <v>0</v>
      </c>
      <c r="N96" s="6">
        <v>0</v>
      </c>
      <c r="O96" s="6">
        <v>0</v>
      </c>
      <c r="P96" s="6">
        <v>0</v>
      </c>
      <c r="Q96" s="6">
        <v>0</v>
      </c>
      <c r="R96" s="6">
        <v>0</v>
      </c>
      <c r="S96" s="6">
        <v>0</v>
      </c>
      <c r="T96" s="6">
        <v>0</v>
      </c>
      <c r="U96" s="6">
        <v>0</v>
      </c>
      <c r="V96" s="6">
        <v>0</v>
      </c>
      <c r="W96" s="6">
        <v>0</v>
      </c>
      <c r="X96" s="6">
        <v>0</v>
      </c>
      <c r="Y96" s="6">
        <v>0</v>
      </c>
    </row>
    <row r="97" spans="1:25">
      <c r="A97" s="5" t="s">
        <v>53</v>
      </c>
      <c r="B97" s="6" t="str">
        <f>SUM(D97,F97,H97,J97,L97,N97,P97,R97,T97,V97,X97)</f>
        <v>0</v>
      </c>
      <c r="C97" s="6" t="str">
        <f>SUM(E97,G97,I97,K97,M97,O97,Q97,S97,U97,W97,Y97)</f>
        <v>0</v>
      </c>
      <c r="D97" s="6">
        <v>0</v>
      </c>
      <c r="E97" s="6">
        <v>0</v>
      </c>
      <c r="F97" s="6">
        <v>1</v>
      </c>
      <c r="G97" s="6">
        <v>1733300</v>
      </c>
      <c r="H97" s="6">
        <v>1</v>
      </c>
      <c r="I97" s="6">
        <v>2524475</v>
      </c>
      <c r="J97" s="6">
        <v>0</v>
      </c>
      <c r="K97" s="6">
        <v>0</v>
      </c>
      <c r="L97" s="6">
        <v>0</v>
      </c>
      <c r="M97" s="6">
        <v>0</v>
      </c>
      <c r="N97" s="6">
        <v>0</v>
      </c>
      <c r="O97" s="6">
        <v>0</v>
      </c>
      <c r="P97" s="6">
        <v>0</v>
      </c>
      <c r="Q97" s="6">
        <v>0</v>
      </c>
      <c r="R97" s="6">
        <v>0</v>
      </c>
      <c r="S97" s="6">
        <v>0</v>
      </c>
      <c r="T97" s="6">
        <v>0</v>
      </c>
      <c r="U97" s="6">
        <v>0</v>
      </c>
      <c r="V97" s="6">
        <v>0</v>
      </c>
      <c r="W97" s="6">
        <v>0</v>
      </c>
      <c r="X97" s="6">
        <v>0</v>
      </c>
      <c r="Y97" s="6">
        <v>0</v>
      </c>
    </row>
    <row r="98" spans="1:25">
      <c r="A98" s="5" t="s">
        <v>51</v>
      </c>
      <c r="B98" s="6" t="str">
        <f>SUM(D98,F98,H98,J98,L98,N98,P98,R98,T98,V98,X98)</f>
        <v>0</v>
      </c>
      <c r="C98" s="6" t="str">
        <f>SUM(E98,G98,I98,K98,M98,O98,Q98,S98,U98,W98,Y98)</f>
        <v>0</v>
      </c>
      <c r="D98" s="6">
        <v>3</v>
      </c>
      <c r="E98" s="6">
        <v>1496400</v>
      </c>
      <c r="F98" s="6">
        <v>0</v>
      </c>
      <c r="G98" s="6">
        <v>0</v>
      </c>
      <c r="H98" s="6">
        <v>0</v>
      </c>
      <c r="I98" s="6">
        <v>0</v>
      </c>
      <c r="J98" s="6">
        <v>0</v>
      </c>
      <c r="K98" s="6">
        <v>0</v>
      </c>
      <c r="L98" s="6">
        <v>0</v>
      </c>
      <c r="M98" s="6">
        <v>0</v>
      </c>
      <c r="N98" s="6">
        <v>0</v>
      </c>
      <c r="O98" s="6">
        <v>0</v>
      </c>
      <c r="P98" s="6">
        <v>0</v>
      </c>
      <c r="Q98" s="6">
        <v>0</v>
      </c>
      <c r="R98" s="6">
        <v>0</v>
      </c>
      <c r="S98" s="6">
        <v>0</v>
      </c>
      <c r="T98" s="6">
        <v>0</v>
      </c>
      <c r="U98" s="6">
        <v>0</v>
      </c>
      <c r="V98" s="6">
        <v>0</v>
      </c>
      <c r="W98" s="6">
        <v>0</v>
      </c>
      <c r="X98" s="6">
        <v>0</v>
      </c>
      <c r="Y98" s="6">
        <v>0</v>
      </c>
    </row>
    <row r="99" spans="1:25">
      <c r="A99" s="5" t="s">
        <v>45</v>
      </c>
      <c r="B99" s="6" t="str">
        <f>SUM(D99,F99,H99,J99,L99,N99,P99,R99,T99,V99,X99)</f>
        <v>0</v>
      </c>
      <c r="C99" s="6" t="str">
        <f>SUM(E99,G99,I99,K99,M99,O99,Q99,S99,U99,W99,Y99)</f>
        <v>0</v>
      </c>
      <c r="D99" s="6">
        <v>5</v>
      </c>
      <c r="E99" s="6">
        <v>6566500</v>
      </c>
      <c r="F99" s="6">
        <v>0</v>
      </c>
      <c r="G99" s="6">
        <v>0</v>
      </c>
      <c r="H99" s="6">
        <v>0</v>
      </c>
      <c r="I99" s="6">
        <v>0</v>
      </c>
      <c r="J99" s="6">
        <v>0</v>
      </c>
      <c r="K99" s="6">
        <v>0</v>
      </c>
      <c r="L99" s="6">
        <v>0</v>
      </c>
      <c r="M99" s="6">
        <v>0</v>
      </c>
      <c r="N99" s="6">
        <v>0</v>
      </c>
      <c r="O99" s="6">
        <v>0</v>
      </c>
      <c r="P99" s="6">
        <v>0</v>
      </c>
      <c r="Q99" s="6">
        <v>0</v>
      </c>
      <c r="R99" s="6">
        <v>0</v>
      </c>
      <c r="S99" s="6">
        <v>0</v>
      </c>
      <c r="T99" s="6">
        <v>0</v>
      </c>
      <c r="U99" s="6">
        <v>0</v>
      </c>
      <c r="V99" s="6">
        <v>0</v>
      </c>
      <c r="W99" s="6">
        <v>0</v>
      </c>
      <c r="X99" s="6">
        <v>0</v>
      </c>
      <c r="Y99" s="6">
        <v>0</v>
      </c>
    </row>
    <row r="100" spans="1:25">
      <c r="A100" s="5" t="s">
        <v>33</v>
      </c>
      <c r="B100" s="6" t="str">
        <f>SUM(D100,F100,H100,J100,L100,N100,P100,R100,T100,V100,X100)</f>
        <v>0</v>
      </c>
      <c r="C100" s="6" t="str">
        <f>SUM(E100,G100,I100,K100,M100,O100,Q100,S100,U100,W100,Y100)</f>
        <v>0</v>
      </c>
      <c r="D100" s="6">
        <v>3</v>
      </c>
      <c r="E100" s="6">
        <v>6012900</v>
      </c>
      <c r="F100" s="6">
        <v>0</v>
      </c>
      <c r="G100" s="6">
        <v>0</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row>
    <row r="103" spans="1:25">
      <c r="A103" s="3" t="s">
        <v>62</v>
      </c>
    </row>
    <row r="104" spans="1:25">
      <c r="A104" s="4" t="s">
        <v>63</v>
      </c>
      <c r="B104" s="10" t="s">
        <v>10</v>
      </c>
      <c r="C104" s="10" t="s">
        <v>11</v>
      </c>
      <c r="D104" s="11" t="s">
        <v>64</v>
      </c>
    </row>
    <row r="105" spans="1:25">
      <c r="A105" s="5" t="s">
        <v>65</v>
      </c>
      <c r="B105" s="6">
        <v>1</v>
      </c>
      <c r="C105" s="6">
        <v>1519625</v>
      </c>
      <c r="D105" s="9" t="str">
        <f>ROUND((B105/B8),4)</f>
        <v>0</v>
      </c>
    </row>
    <row r="106" spans="1:25">
      <c r="A106" s="5" t="s">
        <v>66</v>
      </c>
      <c r="B106" s="6">
        <v>1</v>
      </c>
      <c r="C106" s="6">
        <v>1519625</v>
      </c>
      <c r="D106" s="9" t="str">
        <f>ROUND((B106/B8),4)</f>
        <v>0</v>
      </c>
    </row>
    <row r="107" spans="1:25">
      <c r="A107" s="5" t="s">
        <v>67</v>
      </c>
      <c r="B107" s="6">
        <v>5</v>
      </c>
      <c r="C107" s="6">
        <v>7838500</v>
      </c>
      <c r="D107" s="9" t="str">
        <f>ROUND((B107/B8),4)</f>
        <v>0</v>
      </c>
    </row>
    <row r="108" spans="1:25">
      <c r="A108" s="5" t="s">
        <v>68</v>
      </c>
      <c r="B108" s="6">
        <v>1</v>
      </c>
      <c r="C108" s="6">
        <v>1206300</v>
      </c>
      <c r="D108" s="9" t="str">
        <f>ROUND((B108/B8),4)</f>
        <v>0</v>
      </c>
    </row>
    <row r="109" spans="1:25">
      <c r="A109" s="5" t="s">
        <v>69</v>
      </c>
      <c r="B109" s="6">
        <v>2</v>
      </c>
      <c r="C109" s="6">
        <v>3648600</v>
      </c>
      <c r="D109" s="9" t="str">
        <f>ROUND((B109/B8),4)</f>
        <v>0</v>
      </c>
    </row>
    <row r="110" spans="1:25">
      <c r="A110" s="5" t="s">
        <v>70</v>
      </c>
      <c r="B110" s="6">
        <v>2</v>
      </c>
      <c r="C110" s="6">
        <v>2892600</v>
      </c>
      <c r="D110" s="9" t="str">
        <f>ROUND((B110/B8),4)</f>
        <v>0</v>
      </c>
    </row>
    <row r="111" spans="1:25">
      <c r="A111" s="5" t="s">
        <v>71</v>
      </c>
      <c r="B111" s="6">
        <v>1</v>
      </c>
      <c r="C111" s="6">
        <v>1420300</v>
      </c>
      <c r="D111" s="9" t="str">
        <f>ROUND((B111/B8),4)</f>
        <v>0</v>
      </c>
    </row>
    <row r="112" spans="1:25">
      <c r="A112" s="5" t="s">
        <v>72</v>
      </c>
      <c r="B112" s="6">
        <v>1</v>
      </c>
      <c r="C112" s="6">
        <v>1591690</v>
      </c>
      <c r="D112" s="9" t="str">
        <f>ROUND((B112/B8),4)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5:A56"/>
    <mergeCell ref="B55:C55"/>
    <mergeCell ref="D55:E55"/>
    <mergeCell ref="F55:G55"/>
    <mergeCell ref="H55:I55"/>
    <mergeCell ref="J55:K55"/>
    <mergeCell ref="L55:M55"/>
    <mergeCell ref="N55:O55"/>
    <mergeCell ref="P55:Q55"/>
    <mergeCell ref="R55:S55"/>
    <mergeCell ref="T55:U55"/>
    <mergeCell ref="V55:W55"/>
    <mergeCell ref="X55:Y55"/>
    <mergeCell ref="A71:A72"/>
    <mergeCell ref="B71:C71"/>
    <mergeCell ref="D71:E71"/>
    <mergeCell ref="F71:G71"/>
    <mergeCell ref="H71:I71"/>
    <mergeCell ref="J71:K71"/>
    <mergeCell ref="L71:M71"/>
    <mergeCell ref="N71:O71"/>
    <mergeCell ref="P71:Q71"/>
    <mergeCell ref="R71:S71"/>
    <mergeCell ref="T71:U71"/>
    <mergeCell ref="V71:W71"/>
    <mergeCell ref="X71:Y7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2023-02-14T06:00:01+07:00</dcterms:created>
  <dcterms:modified xsi:type="dcterms:W3CDTF">2023-02-14T06:00:01+07:00</dcterms:modified>
  <dc:title>Untitled Spreadsheet</dc:title>
  <dc:description/>
  <dc:subject/>
  <cp:keywords/>
  <cp:category/>
</cp:coreProperties>
</file>