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<sst xmlns="http://schemas.openxmlformats.org/spreadsheetml/2006/main" uniqueCount="73">
  <si>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SCHOOL PORTAL REPORT</t>
  </si>
  <si>
    <t>Request data: Export data of D-1, 2023-03-06 00:00:00 ~ 2023-03-06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</si>
  <si>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</si>
  <si>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</si>
  <si>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</si>
  <si>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</si>
  <si>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</si>
  <si>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</si>
  <si>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</si>
  <si>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</si>
  <si>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</si>
  <si>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</si>
  <si>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</si>
  <si>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</si>
  <si>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</si>
  <si>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</si>
  <si>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</si>
  <si>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</si>
  <si>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</si>
  <si>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</si>
  <si>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</si>
  <si>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</si>
  <si>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</si>
  <si>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</si>
  <si>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</si>
  <si>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</si>
  <si>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</si>
  <si>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</si>
  <si>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</si>
  <si>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</si>
  <si>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</si>
  <si>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MAMNON15TB</t>
  </si>
  <si>
    <t>MNHONGYEN1</t>
  </si>
  <si>
    <t>TTHUANDONG</t>
  </si>
  <si>
    <t>MNPHUHOA</t>
  </si>
  <si>
    <t>MAMNON10TB</t>
  </si>
  <si>
    <t>THPHUHUU</t>
  </si>
  <si>
    <t>MAMNON12TB</t>
  </si>
  <si>
    <t>MNLTHANHMY</t>
  </si>
  <si>
    <t>THHOABINH</t>
  </si>
  <si>
    <t>HAHUYGIAP</t>
  </si>
  <si>
    <t>MAMNON04TB</t>
  </si>
  <si>
    <t>MNHOAMAIQ3</t>
  </si>
  <si>
    <t>MNONSONCA2</t>
  </si>
  <si>
    <t>TRUONGMN13</t>
  </si>
  <si>
    <t>THCSNVL</t>
  </si>
  <si>
    <t>THLINHDONG</t>
  </si>
  <si>
    <t>THCSHBINH</t>
  </si>
  <si>
    <t>THMYTHUY</t>
  </si>
  <si>
    <t>TRANVANON1</t>
  </si>
  <si>
    <t>THBINHQUOI</t>
  </si>
  <si>
    <t>THHOVANHUE</t>
  </si>
  <si>
    <t>NGUYENHIEN</t>
  </si>
  <si>
    <t>THDUONGVANLICH</t>
  </si>
  <si>
    <t>THCSGONGTO</t>
  </si>
  <si>
    <t>THNSONHA</t>
  </si>
  <si>
    <t>LENGOCHAN</t>
  </si>
  <si>
    <t>THCSPHUHUU</t>
  </si>
  <si>
    <t>TTGDTXQ1</t>
  </si>
  <si>
    <t>Cancel Transaction</t>
  </si>
  <si>
    <t>Sort by error code</t>
  </si>
  <si>
    <t>Error Code</t>
  </si>
  <si>
    <t>Rate (%)</t>
  </si>
  <si>
    <t>PG_ER2-Thông tin thẻ không đúng, vui lòng thử lại</t>
  </si>
  <si>
    <t>PG_ER42-OTP time out (nếu bạn bị trừ tiền thì sẽ được hoàn lại)</t>
  </si>
  <si>
    <t>PG_ER23-Ngân hàng phát hành thẻ từ chối cấp phép cho giao dịch.</t>
  </si>
  <si>
    <t>PG_ER43-Hệ thống của ngân hàng đang bận. Xin vui lòng thử lại</t>
  </si>
  <si>
    <t>PG_ER18-Thẻ hết hạn hoặc bị khóa.</t>
  </si>
  <si>
    <t>DC_132-Loại giao dịch không được hỗ trợ</t>
  </si>
  <si>
    <t>PG_ER16-OTP không đúng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</si>
  <si>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</si>
  <si>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475-Thất bại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</si>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</sst>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0"/>
  <sheetViews>
    <sheetView tabSelected="1" workbookViewId="0" showGridLines="true" showRowColHeaders="1">
      <selection activeCell="D100" sqref="D10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465</v>
      </c>
      <c r="C7" s="6">
        <v>760262102</v>
      </c>
      <c r="E7" s="5" t="s">
        <v>15</v>
      </c>
      <c r="F7" s="6">
        <v>240</v>
      </c>
      <c r="G7" s="6">
        <v>396062000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43</v>
      </c>
      <c r="C8" s="6">
        <v>79379795</v>
      </c>
      <c r="E8" s="5" t="s">
        <v>17</v>
      </c>
      <c r="F8" s="6">
        <v>172</v>
      </c>
      <c r="G8" s="6">
        <v>286693600</v>
      </c>
      <c r="H8" s="9" t="str">
        <f>ROUND((F8/L8),4)</f>
        <v>0</v>
      </c>
      <c r="I8" s="6">
        <v>36</v>
      </c>
      <c r="J8" s="6">
        <v>63963800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23</v>
      </c>
      <c r="G9" s="6">
        <v>37557895</v>
      </c>
      <c r="H9" s="9" t="str">
        <f>ROUND((F9/L9),4)</f>
        <v>0</v>
      </c>
      <c r="I9" s="6">
        <v>7</v>
      </c>
      <c r="J9" s="6">
        <v>15415995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20</v>
      </c>
      <c r="G11" s="6">
        <v>28084272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3253075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1</v>
      </c>
      <c r="G13" s="6">
        <v>1668660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2</v>
      </c>
      <c r="G14" s="6">
        <v>619150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3</v>
      </c>
      <c r="G16" s="6">
        <v>6323450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SUM(D24:D50)</f>
        <v>0</v>
      </c>
      <c r="E23" s="6" t="str">
        <f>SUM(E24:E50)</f>
        <v>0</v>
      </c>
      <c r="F23" s="6" t="str">
        <f>SUM(F24:F50)</f>
        <v>0</v>
      </c>
      <c r="G23" s="6" t="str">
        <f>SUM(G24:G50)</f>
        <v>0</v>
      </c>
      <c r="H23" s="6" t="str">
        <f>SUM(H24:H50)</f>
        <v>0</v>
      </c>
      <c r="I23" s="6" t="str">
        <f>SUM(I24:I50)</f>
        <v>0</v>
      </c>
      <c r="J23" s="6" t="str">
        <f>SUM(J24:J50)</f>
        <v>0</v>
      </c>
      <c r="K23" s="6" t="str">
        <f>SUM(K24:K50)</f>
        <v>0</v>
      </c>
      <c r="L23" s="6" t="str">
        <f>SUM(L24:L50)</f>
        <v>0</v>
      </c>
      <c r="M23" s="6" t="str">
        <f>SUM(M24:M50)</f>
        <v>0</v>
      </c>
      <c r="N23" s="6" t="str">
        <f>SUM(N24:N50)</f>
        <v>0</v>
      </c>
      <c r="O23" s="6" t="str">
        <f>SUM(O24:O50)</f>
        <v>0</v>
      </c>
      <c r="P23" s="6" t="str">
        <f>SUM(P24:P50)</f>
        <v>0</v>
      </c>
      <c r="Q23" s="6" t="str">
        <f>SUM(Q24:Q50)</f>
        <v>0</v>
      </c>
      <c r="R23" s="6" t="str">
        <f>SUM(R24:R50)</f>
        <v>0</v>
      </c>
      <c r="S23" s="6" t="str">
        <f>SUM(S24:S50)</f>
        <v>0</v>
      </c>
      <c r="T23" s="6" t="str">
        <f>SUM(T24:T50)</f>
        <v>0</v>
      </c>
      <c r="U23" s="6" t="str">
        <f>SUM(U24:U50)</f>
        <v>0</v>
      </c>
      <c r="V23" s="6" t="str">
        <f>SUM(V24:V50)</f>
        <v>0</v>
      </c>
      <c r="W23" s="6" t="str">
        <f>SUM(W24:W50)</f>
        <v>0</v>
      </c>
      <c r="X23" s="6" t="str">
        <f>SUM(X24:X50)</f>
        <v>0</v>
      </c>
      <c r="Y23" s="6" t="str">
        <f>SUM(Y24:Y50)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16</v>
      </c>
      <c r="E24" s="6">
        <v>24720800</v>
      </c>
      <c r="F24" s="6">
        <v>14</v>
      </c>
      <c r="G24" s="6">
        <v>21294200</v>
      </c>
      <c r="H24" s="6">
        <v>4</v>
      </c>
      <c r="I24" s="6">
        <v>7072185</v>
      </c>
      <c r="J24" s="6">
        <v>0</v>
      </c>
      <c r="K24" s="6">
        <v>0</v>
      </c>
      <c r="L24" s="6">
        <v>3</v>
      </c>
      <c r="M24" s="6">
        <v>4861560</v>
      </c>
      <c r="N24" s="6">
        <v>1</v>
      </c>
      <c r="O24" s="6">
        <v>1476825</v>
      </c>
      <c r="P24" s="6">
        <v>1</v>
      </c>
      <c r="Q24" s="6">
        <v>1668660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41</v>
      </c>
      <c r="E25" s="6">
        <v>60641300</v>
      </c>
      <c r="F25" s="6">
        <v>28</v>
      </c>
      <c r="G25" s="6">
        <v>41554400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1692656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3880600</v>
      </c>
      <c r="F26" s="6">
        <v>12</v>
      </c>
      <c r="G26" s="6">
        <v>22381600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3566160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3084600</v>
      </c>
      <c r="F27" s="6">
        <v>2</v>
      </c>
      <c r="G27" s="6">
        <v>3790600</v>
      </c>
      <c r="H27" s="6">
        <v>1</v>
      </c>
      <c r="I27" s="6">
        <v>1932730</v>
      </c>
      <c r="J27" s="6">
        <v>0</v>
      </c>
      <c r="K27" s="6">
        <v>0</v>
      </c>
      <c r="L27" s="6">
        <v>1</v>
      </c>
      <c r="M27" s="6">
        <v>1684528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14</v>
      </c>
      <c r="E28" s="6">
        <v>24608200</v>
      </c>
      <c r="F28" s="6">
        <v>8</v>
      </c>
      <c r="G28" s="6">
        <v>14054400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9</v>
      </c>
      <c r="E29" s="6">
        <v>11954700</v>
      </c>
      <c r="F29" s="6">
        <v>8</v>
      </c>
      <c r="G29" s="6">
        <v>10048400</v>
      </c>
      <c r="H29" s="6">
        <v>2</v>
      </c>
      <c r="I29" s="6">
        <v>1362470</v>
      </c>
      <c r="J29" s="6">
        <v>0</v>
      </c>
      <c r="K29" s="6">
        <v>0</v>
      </c>
      <c r="L29" s="6">
        <v>2</v>
      </c>
      <c r="M29" s="6">
        <v>2444496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</v>
      </c>
      <c r="E30" s="6">
        <v>17641000</v>
      </c>
      <c r="F30" s="6">
        <v>8</v>
      </c>
      <c r="G30" s="6">
        <v>13028400</v>
      </c>
      <c r="H30" s="6">
        <v>1</v>
      </c>
      <c r="I30" s="6">
        <v>1867770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7</v>
      </c>
      <c r="E31" s="6">
        <v>17158100</v>
      </c>
      <c r="F31" s="6">
        <v>3</v>
      </c>
      <c r="G31" s="6">
        <v>7494900</v>
      </c>
      <c r="H31" s="6">
        <v>2</v>
      </c>
      <c r="I31" s="6">
        <v>4663250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17</v>
      </c>
      <c r="E32" s="6">
        <v>24366100</v>
      </c>
      <c r="F32" s="6">
        <v>13</v>
      </c>
      <c r="G32" s="6">
        <v>20507900</v>
      </c>
      <c r="H32" s="6">
        <v>2</v>
      </c>
      <c r="I32" s="6">
        <v>3282850</v>
      </c>
      <c r="J32" s="6">
        <v>0</v>
      </c>
      <c r="K32" s="6">
        <v>0</v>
      </c>
      <c r="L32" s="6">
        <v>1</v>
      </c>
      <c r="M32" s="6">
        <v>2915920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18</v>
      </c>
      <c r="E33" s="6">
        <v>12829400</v>
      </c>
      <c r="F33" s="6">
        <v>7</v>
      </c>
      <c r="G33" s="6">
        <v>9028100</v>
      </c>
      <c r="H33" s="6">
        <v>0</v>
      </c>
      <c r="I33" s="6">
        <v>0</v>
      </c>
      <c r="J33" s="6">
        <v>0</v>
      </c>
      <c r="K33" s="6">
        <v>0</v>
      </c>
      <c r="L33" s="6">
        <v>4</v>
      </c>
      <c r="M33" s="6">
        <v>1661160</v>
      </c>
      <c r="N33" s="6">
        <v>1</v>
      </c>
      <c r="O33" s="6">
        <v>918575</v>
      </c>
      <c r="P33" s="6">
        <v>0</v>
      </c>
      <c r="Q33" s="6">
        <v>0</v>
      </c>
      <c r="R33" s="6">
        <v>2</v>
      </c>
      <c r="S33" s="6">
        <v>619150</v>
      </c>
      <c r="T33" s="6">
        <v>0</v>
      </c>
      <c r="U33" s="6">
        <v>0</v>
      </c>
      <c r="V33" s="6">
        <v>1</v>
      </c>
      <c r="W33" s="6">
        <v>791700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7</v>
      </c>
      <c r="E34" s="6">
        <v>13253100</v>
      </c>
      <c r="F34" s="6">
        <v>2</v>
      </c>
      <c r="G34" s="6">
        <v>3538600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16</v>
      </c>
      <c r="E35" s="6">
        <v>47701800</v>
      </c>
      <c r="F35" s="6">
        <v>14</v>
      </c>
      <c r="G35" s="6">
        <v>36997200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2</v>
      </c>
      <c r="W35" s="6">
        <v>5531750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3</v>
      </c>
      <c r="E36" s="6">
        <v>6384900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29</v>
      </c>
      <c r="E37" s="6">
        <v>58757700</v>
      </c>
      <c r="F37" s="6">
        <v>16</v>
      </c>
      <c r="G37" s="6">
        <v>30191800</v>
      </c>
      <c r="H37" s="6">
        <v>4</v>
      </c>
      <c r="I37" s="6">
        <v>7081320</v>
      </c>
      <c r="J37" s="6">
        <v>0</v>
      </c>
      <c r="K37" s="6">
        <v>0</v>
      </c>
      <c r="L37" s="6">
        <v>3</v>
      </c>
      <c r="M37" s="6">
        <v>4890008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16</v>
      </c>
      <c r="E38" s="6">
        <v>18932800</v>
      </c>
      <c r="F38" s="6">
        <v>8</v>
      </c>
      <c r="G38" s="6">
        <v>11669400</v>
      </c>
      <c r="H38" s="6">
        <v>2</v>
      </c>
      <c r="I38" s="6">
        <v>2996620</v>
      </c>
      <c r="J38" s="6">
        <v>0</v>
      </c>
      <c r="K38" s="6">
        <v>0</v>
      </c>
      <c r="L38" s="6">
        <v>1</v>
      </c>
      <c r="M38" s="6">
        <v>1644904</v>
      </c>
      <c r="N38" s="6">
        <v>1</v>
      </c>
      <c r="O38" s="6">
        <v>578550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6</v>
      </c>
      <c r="E39" s="6">
        <v>9359800</v>
      </c>
      <c r="F39" s="6">
        <v>6</v>
      </c>
      <c r="G39" s="6">
        <v>9104800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6</v>
      </c>
      <c r="E40" s="6">
        <v>5960800</v>
      </c>
      <c r="F40" s="6">
        <v>4</v>
      </c>
      <c r="G40" s="6">
        <v>2250200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1</v>
      </c>
      <c r="O40" s="6">
        <v>279125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6</v>
      </c>
      <c r="E41" s="6">
        <v>9769800</v>
      </c>
      <c r="F41" s="6">
        <v>6</v>
      </c>
      <c r="G41" s="6">
        <v>8819800</v>
      </c>
      <c r="H41" s="6">
        <v>2</v>
      </c>
      <c r="I41" s="6">
        <v>3465550</v>
      </c>
      <c r="J41" s="6">
        <v>0</v>
      </c>
      <c r="K41" s="6">
        <v>0</v>
      </c>
      <c r="L41" s="6">
        <v>1</v>
      </c>
      <c r="M41" s="6">
        <v>1732280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3</v>
      </c>
      <c r="E42" s="6">
        <v>3669900</v>
      </c>
      <c r="F42" s="6">
        <v>6</v>
      </c>
      <c r="G42" s="6">
        <v>7239800</v>
      </c>
      <c r="H42" s="6">
        <v>2</v>
      </c>
      <c r="I42" s="6">
        <v>2552050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3</v>
      </c>
      <c r="E43" s="6">
        <v>3033900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3</v>
      </c>
      <c r="E44" s="6">
        <v>4561900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1</v>
      </c>
      <c r="M44" s="6">
        <v>990600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2397300</v>
      </c>
      <c r="F45" s="6">
        <v>1</v>
      </c>
      <c r="G45" s="6">
        <v>2947300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2</v>
      </c>
      <c r="G46" s="6">
        <v>2736600</v>
      </c>
      <c r="H46" s="6">
        <v>1</v>
      </c>
      <c r="I46" s="6">
        <v>1281100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1</v>
      </c>
      <c r="E47" s="6">
        <v>2680300</v>
      </c>
      <c r="F47" s="6">
        <v>1</v>
      </c>
      <c r="G47" s="6">
        <v>2905300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2</v>
      </c>
      <c r="E48" s="6">
        <v>5416600</v>
      </c>
      <c r="F48" s="6">
        <v>1</v>
      </c>
      <c r="G48" s="6">
        <v>1473300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1</v>
      </c>
      <c r="E49" s="6">
        <v>1873300</v>
      </c>
      <c r="F49" s="6">
        <v>1</v>
      </c>
      <c r="G49" s="6">
        <v>2243300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1</v>
      </c>
      <c r="E50" s="6">
        <v>1423300</v>
      </c>
      <c r="F50" s="6">
        <v>1</v>
      </c>
      <c r="G50" s="6">
        <v>1393300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3" spans="1:25">
      <c r="A53" s="3" t="s">
        <v>4</v>
      </c>
    </row>
    <row r="54" spans="1:25">
      <c r="A54" s="4" t="s">
        <v>28</v>
      </c>
      <c r="B54" s="4" t="s">
        <v>18</v>
      </c>
      <c r="C54" s="4"/>
      <c r="D54" s="4" t="s">
        <v>29</v>
      </c>
      <c r="E54" s="4"/>
      <c r="F54" s="4" t="s">
        <v>30</v>
      </c>
      <c r="G54" s="4"/>
      <c r="H54" s="4" t="s">
        <v>19</v>
      </c>
      <c r="I54" s="4"/>
      <c r="J54" s="4" t="s">
        <v>20</v>
      </c>
      <c r="K54" s="4"/>
      <c r="L54" s="4" t="s">
        <v>21</v>
      </c>
      <c r="M54" s="4"/>
      <c r="N54" s="4" t="s">
        <v>22</v>
      </c>
      <c r="O54" s="4"/>
      <c r="P54" s="4" t="s">
        <v>23</v>
      </c>
      <c r="Q54" s="4"/>
      <c r="R54" s="4" t="s">
        <v>24</v>
      </c>
      <c r="S54" s="4"/>
      <c r="T54" s="4" t="s">
        <v>25</v>
      </c>
      <c r="U54" s="4"/>
      <c r="V54" s="4" t="s">
        <v>26</v>
      </c>
      <c r="W54" s="4"/>
      <c r="X54" s="4" t="s">
        <v>27</v>
      </c>
      <c r="Y54" s="4"/>
    </row>
    <row r="55" spans="1:25">
      <c r="A55" s="4"/>
      <c r="B55" s="4" t="s">
        <v>10</v>
      </c>
      <c r="C55" s="4" t="s">
        <v>11</v>
      </c>
      <c r="D55" s="4" t="s">
        <v>10</v>
      </c>
      <c r="E55" s="4" t="s">
        <v>11</v>
      </c>
      <c r="F55" s="4" t="s">
        <v>10</v>
      </c>
      <c r="G55" s="4" t="s">
        <v>11</v>
      </c>
      <c r="H55" s="4" t="s">
        <v>10</v>
      </c>
      <c r="I55" s="4" t="s">
        <v>11</v>
      </c>
      <c r="J55" s="4" t="s">
        <v>10</v>
      </c>
      <c r="K55" s="4" t="s">
        <v>11</v>
      </c>
      <c r="L55" s="4" t="s">
        <v>10</v>
      </c>
      <c r="M55" s="4" t="s">
        <v>11</v>
      </c>
      <c r="N55" s="4" t="s">
        <v>10</v>
      </c>
      <c r="O55" s="4" t="s">
        <v>11</v>
      </c>
      <c r="P55" s="4" t="s">
        <v>10</v>
      </c>
      <c r="Q55" s="4" t="s">
        <v>11</v>
      </c>
      <c r="R55" s="4" t="s">
        <v>10</v>
      </c>
      <c r="S55" s="4" t="s">
        <v>11</v>
      </c>
      <c r="T55" s="4" t="s">
        <v>10</v>
      </c>
      <c r="U55" s="4" t="s">
        <v>11</v>
      </c>
      <c r="V55" s="4" t="s">
        <v>10</v>
      </c>
      <c r="W55" s="4" t="s">
        <v>11</v>
      </c>
      <c r="X55" s="4" t="s">
        <v>10</v>
      </c>
      <c r="Y55" s="4" t="s">
        <v>11</v>
      </c>
    </row>
    <row r="56" spans="1:25">
      <c r="A56" s="5" t="s">
        <v>18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 t="str">
        <f>SUM(D57:D69)</f>
        <v>0</v>
      </c>
      <c r="E56" s="6" t="str">
        <f>SUM(E57:E69)</f>
        <v>0</v>
      </c>
      <c r="F56" s="6" t="str">
        <f>SUM(F57:F69)</f>
        <v>0</v>
      </c>
      <c r="G56" s="6" t="str">
        <f>SUM(G57:G69)</f>
        <v>0</v>
      </c>
      <c r="H56" s="6" t="str">
        <f>SUM(H57:H69)</f>
        <v>0</v>
      </c>
      <c r="I56" s="6" t="str">
        <f>SUM(I57:I69)</f>
        <v>0</v>
      </c>
      <c r="J56" s="6" t="str">
        <f>SUM(J57:J69)</f>
        <v>0</v>
      </c>
      <c r="K56" s="6" t="str">
        <f>SUM(K57:K69)</f>
        <v>0</v>
      </c>
      <c r="L56" s="6" t="str">
        <f>SUM(L57:L69)</f>
        <v>0</v>
      </c>
      <c r="M56" s="6" t="str">
        <f>SUM(M57:M69)</f>
        <v>0</v>
      </c>
      <c r="N56" s="6" t="str">
        <f>SUM(N57:N69)</f>
        <v>0</v>
      </c>
      <c r="O56" s="6" t="str">
        <f>SUM(O57:O69)</f>
        <v>0</v>
      </c>
      <c r="P56" s="6" t="str">
        <f>SUM(P57:P69)</f>
        <v>0</v>
      </c>
      <c r="Q56" s="6" t="str">
        <f>SUM(Q57:Q69)</f>
        <v>0</v>
      </c>
      <c r="R56" s="6" t="str">
        <f>SUM(R57:R69)</f>
        <v>0</v>
      </c>
      <c r="S56" s="6" t="str">
        <f>SUM(S57:S69)</f>
        <v>0</v>
      </c>
      <c r="T56" s="6" t="str">
        <f>SUM(T57:T69)</f>
        <v>0</v>
      </c>
      <c r="U56" s="6" t="str">
        <f>SUM(U57:U69)</f>
        <v>0</v>
      </c>
      <c r="V56" s="6" t="str">
        <f>SUM(V57:V69)</f>
        <v>0</v>
      </c>
      <c r="W56" s="6" t="str">
        <f>SUM(W57:W69)</f>
        <v>0</v>
      </c>
      <c r="X56" s="6" t="str">
        <f>SUM(X57:X69)</f>
        <v>0</v>
      </c>
      <c r="Y56" s="6" t="str">
        <f>SUM(Y57:Y69)</f>
        <v>0</v>
      </c>
    </row>
    <row r="57" spans="1:25">
      <c r="A57" s="5" t="s">
        <v>32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19</v>
      </c>
      <c r="G57" s="6">
        <v>29290700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2398300</v>
      </c>
      <c r="H58" s="6">
        <v>3</v>
      </c>
      <c r="I58" s="6">
        <v>7299375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44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2</v>
      </c>
      <c r="G59" s="6">
        <v>4549600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40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2</v>
      </c>
      <c r="G60" s="6">
        <v>2766600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46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2</v>
      </c>
      <c r="G61" s="6">
        <v>3166600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42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12336200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58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1173300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56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0</v>
      </c>
      <c r="G64" s="6">
        <v>0</v>
      </c>
      <c r="H64" s="6">
        <v>3</v>
      </c>
      <c r="I64" s="6">
        <v>7542975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36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0</v>
      </c>
      <c r="G65" s="6">
        <v>0</v>
      </c>
      <c r="H65" s="6">
        <v>1</v>
      </c>
      <c r="I65" s="6">
        <v>573645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41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1928300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48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1628300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53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1313300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31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3412600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2" spans="1:25">
      <c r="A72" s="3" t="s">
        <v>59</v>
      </c>
    </row>
    <row r="73" spans="1:25">
      <c r="A73" s="4" t="s">
        <v>28</v>
      </c>
      <c r="B73" s="4" t="s">
        <v>18</v>
      </c>
      <c r="C73" s="4"/>
      <c r="D73" s="4" t="s">
        <v>29</v>
      </c>
      <c r="E73" s="4"/>
      <c r="F73" s="4" t="s">
        <v>30</v>
      </c>
      <c r="G73" s="4"/>
      <c r="H73" s="4" t="s">
        <v>19</v>
      </c>
      <c r="I73" s="4"/>
      <c r="J73" s="4" t="s">
        <v>20</v>
      </c>
      <c r="K73" s="4"/>
      <c r="L73" s="4" t="s">
        <v>21</v>
      </c>
      <c r="M73" s="4"/>
      <c r="N73" s="4" t="s">
        <v>22</v>
      </c>
      <c r="O73" s="4"/>
      <c r="P73" s="4" t="s">
        <v>23</v>
      </c>
      <c r="Q73" s="4"/>
      <c r="R73" s="4" t="s">
        <v>24</v>
      </c>
      <c r="S73" s="4"/>
      <c r="T73" s="4" t="s">
        <v>25</v>
      </c>
      <c r="U73" s="4"/>
      <c r="V73" s="4" t="s">
        <v>26</v>
      </c>
      <c r="W73" s="4"/>
      <c r="X73" s="4" t="s">
        <v>27</v>
      </c>
      <c r="Y73" s="4"/>
    </row>
    <row r="74" spans="1:25">
      <c r="A74" s="4"/>
      <c r="B74" s="4" t="s">
        <v>10</v>
      </c>
      <c r="C74" s="4" t="s">
        <v>11</v>
      </c>
      <c r="D74" s="4" t="s">
        <v>10</v>
      </c>
      <c r="E74" s="4" t="s">
        <v>11</v>
      </c>
      <c r="F74" s="4" t="s">
        <v>10</v>
      </c>
      <c r="G74" s="4" t="s">
        <v>11</v>
      </c>
      <c r="H74" s="4" t="s">
        <v>10</v>
      </c>
      <c r="I74" s="4" t="s">
        <v>11</v>
      </c>
      <c r="J74" s="4" t="s">
        <v>10</v>
      </c>
      <c r="K74" s="4" t="s">
        <v>11</v>
      </c>
      <c r="L74" s="4" t="s">
        <v>10</v>
      </c>
      <c r="M74" s="4" t="s">
        <v>11</v>
      </c>
      <c r="N74" s="4" t="s">
        <v>10</v>
      </c>
      <c r="O74" s="4" t="s">
        <v>11</v>
      </c>
      <c r="P74" s="4" t="s">
        <v>10</v>
      </c>
      <c r="Q74" s="4" t="s">
        <v>11</v>
      </c>
      <c r="R74" s="4" t="s">
        <v>10</v>
      </c>
      <c r="S74" s="4" t="s">
        <v>11</v>
      </c>
      <c r="T74" s="4" t="s">
        <v>10</v>
      </c>
      <c r="U74" s="4" t="s">
        <v>11</v>
      </c>
      <c r="V74" s="4" t="s">
        <v>10</v>
      </c>
      <c r="W74" s="4" t="s">
        <v>11</v>
      </c>
      <c r="X74" s="4" t="s">
        <v>10</v>
      </c>
      <c r="Y74" s="4" t="s">
        <v>11</v>
      </c>
    </row>
    <row r="75" spans="1:25">
      <c r="A75" s="5" t="s">
        <v>18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 t="str">
        <f>SUM(D76:D96)</f>
        <v>0</v>
      </c>
      <c r="E75" s="6" t="str">
        <f>SUM(E76:E96)</f>
        <v>0</v>
      </c>
      <c r="F75" s="6" t="str">
        <f>SUM(F76:F96)</f>
        <v>0</v>
      </c>
      <c r="G75" s="6" t="str">
        <f>SUM(G76:G96)</f>
        <v>0</v>
      </c>
      <c r="H75" s="6" t="str">
        <f>SUM(H76:H96)</f>
        <v>0</v>
      </c>
      <c r="I75" s="6" t="str">
        <f>SUM(I76:I96)</f>
        <v>0</v>
      </c>
      <c r="J75" s="6" t="str">
        <f>SUM(J76:J96)</f>
        <v>0</v>
      </c>
      <c r="K75" s="6" t="str">
        <f>SUM(K76:K96)</f>
        <v>0</v>
      </c>
      <c r="L75" s="6" t="str">
        <f>SUM(L76:L96)</f>
        <v>0</v>
      </c>
      <c r="M75" s="6" t="str">
        <f>SUM(M76:M96)</f>
        <v>0</v>
      </c>
      <c r="N75" s="6" t="str">
        <f>SUM(N76:N96)</f>
        <v>0</v>
      </c>
      <c r="O75" s="6" t="str">
        <f>SUM(O76:O96)</f>
        <v>0</v>
      </c>
      <c r="P75" s="6" t="str">
        <f>SUM(P76:P96)</f>
        <v>0</v>
      </c>
      <c r="Q75" s="6" t="str">
        <f>SUM(Q76:Q96)</f>
        <v>0</v>
      </c>
      <c r="R75" s="6" t="str">
        <f>SUM(R76:R96)</f>
        <v>0</v>
      </c>
      <c r="S75" s="6" t="str">
        <f>SUM(S76:S96)</f>
        <v>0</v>
      </c>
      <c r="T75" s="6" t="str">
        <f>SUM(T76:T96)</f>
        <v>0</v>
      </c>
      <c r="U75" s="6" t="str">
        <f>SUM(U76:U96)</f>
        <v>0</v>
      </c>
      <c r="V75" s="6" t="str">
        <f>SUM(V76:V96)</f>
        <v>0</v>
      </c>
      <c r="W75" s="6" t="str">
        <f>SUM(W76:W96)</f>
        <v>0</v>
      </c>
      <c r="X75" s="6" t="str">
        <f>SUM(X76:X96)</f>
        <v>0</v>
      </c>
      <c r="Y75" s="6" t="str">
        <f>SUM(Y76:Y96)</f>
        <v>0</v>
      </c>
    </row>
    <row r="76" spans="1:25">
      <c r="A76" s="5" t="s">
        <v>31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11</v>
      </c>
      <c r="G76" s="6">
        <v>17514300</v>
      </c>
      <c r="H76" s="6">
        <v>2</v>
      </c>
      <c r="I76" s="6">
        <v>3895910</v>
      </c>
      <c r="J76" s="6">
        <v>1</v>
      </c>
      <c r="K76" s="6">
        <v>1882525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34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2</v>
      </c>
      <c r="G77" s="6">
        <v>3084600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35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6</v>
      </c>
      <c r="G78" s="6">
        <v>10801800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40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7</v>
      </c>
      <c r="G79" s="6">
        <v>4108100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42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4</v>
      </c>
      <c r="G80" s="6">
        <v>12842200</v>
      </c>
      <c r="H80" s="6">
        <v>0</v>
      </c>
      <c r="I80" s="6">
        <v>0</v>
      </c>
      <c r="J80" s="6">
        <v>0</v>
      </c>
      <c r="K80" s="6">
        <v>0</v>
      </c>
      <c r="L80" s="6">
        <v>1</v>
      </c>
      <c r="M80" s="6">
        <v>2137590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47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4</v>
      </c>
      <c r="G81" s="6">
        <v>4463200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32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35</v>
      </c>
      <c r="G82" s="6">
        <v>50269500</v>
      </c>
      <c r="H82" s="6">
        <v>1</v>
      </c>
      <c r="I82" s="6">
        <v>1480040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56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2</v>
      </c>
      <c r="G83" s="6">
        <v>4956600</v>
      </c>
      <c r="H83" s="6">
        <v>4</v>
      </c>
      <c r="I83" s="6">
        <v>10057300</v>
      </c>
      <c r="J83" s="6">
        <v>0</v>
      </c>
      <c r="K83" s="6">
        <v>0</v>
      </c>
      <c r="L83" s="6">
        <v>0</v>
      </c>
      <c r="M83" s="6">
        <v>0</v>
      </c>
      <c r="N83" s="6">
        <v>1</v>
      </c>
      <c r="O83" s="6">
        <v>2512125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44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13</v>
      </c>
      <c r="G84" s="6">
        <v>25786900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33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5</v>
      </c>
      <c r="G85" s="6">
        <v>9641500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45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2</v>
      </c>
      <c r="G86" s="6">
        <v>1705600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46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3</v>
      </c>
      <c r="G87" s="6">
        <v>4654900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36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5</v>
      </c>
      <c r="G88" s="6">
        <v>6042500</v>
      </c>
      <c r="H88" s="6">
        <v>2</v>
      </c>
      <c r="I88" s="6">
        <v>1770500</v>
      </c>
      <c r="J88" s="6">
        <v>0</v>
      </c>
      <c r="K88" s="6">
        <v>0</v>
      </c>
      <c r="L88" s="6">
        <v>1</v>
      </c>
      <c r="M88" s="6">
        <v>1152144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52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1</v>
      </c>
      <c r="G89" s="6">
        <v>3127300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48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1</v>
      </c>
      <c r="G90" s="6">
        <v>1508300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38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5</v>
      </c>
      <c r="G91" s="6">
        <v>14221500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50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1</v>
      </c>
      <c r="G92" s="6">
        <v>1342300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51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2</v>
      </c>
      <c r="G93" s="6">
        <v>2101600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49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3</v>
      </c>
      <c r="G94" s="6">
        <v>3739900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37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2</v>
      </c>
      <c r="G95" s="6">
        <v>4455600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41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2</v>
      </c>
      <c r="G96" s="6">
        <v>3807600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9" spans="1:25">
      <c r="A99" s="3" t="s">
        <v>60</v>
      </c>
    </row>
    <row r="100" spans="1:25">
      <c r="A100" s="4" t="s">
        <v>61</v>
      </c>
      <c r="B100" s="10" t="s">
        <v>10</v>
      </c>
      <c r="C100" s="10" t="s">
        <v>11</v>
      </c>
      <c r="D100" s="11" t="s">
        <v>62</v>
      </c>
    </row>
    <row r="101" spans="1:25">
      <c r="A101" s="5" t="s">
        <v>63</v>
      </c>
      <c r="B101" s="6">
        <v>8</v>
      </c>
      <c r="C101" s="6">
        <v>13382400</v>
      </c>
      <c r="D101" s="9" t="str">
        <f>ROUND((B101/B8),4)</f>
        <v>0</v>
      </c>
    </row>
    <row r="102" spans="1:25">
      <c r="A102" s="5" t="s">
        <v>64</v>
      </c>
      <c r="B102" s="6">
        <v>14</v>
      </c>
      <c r="C102" s="6">
        <v>28425200</v>
      </c>
      <c r="D102" s="9" t="str">
        <f>ROUND((B102/B8),4)</f>
        <v>0</v>
      </c>
    </row>
    <row r="103" spans="1:25">
      <c r="A103" s="5" t="s">
        <v>65</v>
      </c>
      <c r="B103" s="6">
        <v>1</v>
      </c>
      <c r="C103" s="6">
        <v>1583300</v>
      </c>
      <c r="D103" s="9" t="str">
        <f>ROUND((B103/B8),4)</f>
        <v>0</v>
      </c>
    </row>
    <row r="104" spans="1:25">
      <c r="A104" s="5" t="s">
        <v>66</v>
      </c>
      <c r="B104" s="6">
        <v>2</v>
      </c>
      <c r="C104" s="6">
        <v>2975600</v>
      </c>
      <c r="D104" s="9" t="str">
        <f>ROUND((B104/B8),4)</f>
        <v>0</v>
      </c>
    </row>
    <row r="105" spans="1:25">
      <c r="A105" s="5" t="s">
        <v>67</v>
      </c>
      <c r="B105" s="6">
        <v>1</v>
      </c>
      <c r="C105" s="6">
        <v>1583300</v>
      </c>
      <c r="D105" s="9" t="str">
        <f>ROUND((B105/B8),4)</f>
        <v>0</v>
      </c>
    </row>
    <row r="106" spans="1:25">
      <c r="A106" s="5" t="s">
        <v>68</v>
      </c>
      <c r="B106" s="6">
        <v>1</v>
      </c>
      <c r="C106" s="6">
        <v>1173300</v>
      </c>
      <c r="D106" s="9" t="str">
        <f>ROUND((B106/B8),4)</f>
        <v>0</v>
      </c>
    </row>
    <row r="107" spans="1:25">
      <c r="A107" s="5" t="s">
        <v>69</v>
      </c>
      <c r="B107" s="6">
        <v>3</v>
      </c>
      <c r="C107" s="6">
        <v>5377900</v>
      </c>
      <c r="D107" s="9" t="str">
        <f>ROUND((B107/B8),4)</f>
        <v>0</v>
      </c>
    </row>
    <row r="108" spans="1:25">
      <c r="A108" s="5" t="s">
        <v>70</v>
      </c>
      <c r="B108" s="6">
        <v>4</v>
      </c>
      <c r="C108" s="6">
        <v>6498200</v>
      </c>
      <c r="D108" s="9" t="str">
        <f>ROUND((B108/B8),4)</f>
        <v>0</v>
      </c>
    </row>
    <row r="109" spans="1:25">
      <c r="A109" s="5" t="s">
        <v>71</v>
      </c>
      <c r="B109" s="6">
        <v>7</v>
      </c>
      <c r="C109" s="6">
        <v>15415995</v>
      </c>
      <c r="D109" s="9" t="str">
        <f>ROUND((B109/B8),4)</f>
        <v>0</v>
      </c>
    </row>
    <row r="110" spans="1:25">
      <c r="A110" s="5" t="s">
        <v>72</v>
      </c>
      <c r="B110" s="6">
        <v>2</v>
      </c>
      <c r="C110" s="6">
        <v>2964600</v>
      </c>
      <c r="D110" s="9" t="str">
        <f>ROUND((B110/B8),4)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4:A55"/>
    <mergeCell ref="B54:C54"/>
    <mergeCell ref="D54:E54"/>
    <mergeCell ref="F54:G54"/>
    <mergeCell ref="H54:I54"/>
    <mergeCell ref="J54:K54"/>
    <mergeCell ref="L54:M54"/>
    <mergeCell ref="N54:O54"/>
    <mergeCell ref="P54:Q54"/>
    <mergeCell ref="R54:S54"/>
    <mergeCell ref="T54:U54"/>
    <mergeCell ref="V54:W54"/>
    <mergeCell ref="X54:Y54"/>
    <mergeCell ref="A73:A74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T73:U73"/>
    <mergeCell ref="V73:W73"/>
    <mergeCell ref="X73:Y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2023-03-07T06:00:01+07:00</dcterms:created>
  <dcterms:modified xsi:type="dcterms:W3CDTF">2023-03-07T06:00:01+07:00</dcterms:modified>
  <dc:title>Untitled Spreadsheet</dc:title>
  <dc:description/>
  <dc:subject/>
  <cp:keywords/>
  <cp:category/>
</cp:coreProperties>
</file>