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Synthesis repor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<sst xmlns="http://schemas.openxmlformats.org/spreadsheetml/2006/main" uniqueCount="78">
  <si>
    <t>SCHOOL PORTAL REPORT</t>
  </si>
  <si>
    <t>Request data: Export data of D-1, 2023-03-10 00:00:00 ~ 2023-03-10 23:59:59</t>
  </si>
  <si>
    <t>Summary</t>
  </si>
  <si>
    <t>Successful Transaction</t>
  </si>
  <si>
    <t>Fail Transaction</t>
  </si>
  <si>
    <t>Total Transaction</t>
  </si>
  <si>
    <t>CLASSFICATION</t>
  </si>
  <si>
    <t>COUNT</t>
  </si>
  <si>
    <t>AMOUNT</t>
  </si>
  <si>
    <t>Payment method</t>
  </si>
  <si>
    <t>Count</t>
  </si>
  <si>
    <t>Amount</t>
  </si>
  <si>
    <t>Success rate (%)</t>
  </si>
  <si>
    <t>Fail rate (%)</t>
  </si>
  <si>
    <t>Successful transaction</t>
  </si>
  <si>
    <t>DEPOSIT CODE</t>
  </si>
  <si>
    <t>Fail transaction</t>
  </si>
  <si>
    <t>ATM CARD</t>
  </si>
  <si>
    <t>Total</t>
  </si>
  <si>
    <t>CREDIT CARD(Domestic)</t>
  </si>
  <si>
    <t>CREDIT CARD(Oversea)</t>
  </si>
  <si>
    <t>MOMO</t>
  </si>
  <si>
    <t>ZALOPAY</t>
  </si>
  <si>
    <t>SHOPEEPAY</t>
  </si>
  <si>
    <t>VIETTEL MONEY</t>
  </si>
  <si>
    <t>MOCA</t>
  </si>
  <si>
    <t>VNPAY-QR</t>
  </si>
  <si>
    <t>INSTALLMENT</t>
  </si>
  <si>
    <t>School ID (SID)</t>
  </si>
  <si>
    <t>DEPOSIT CODE(VA)</t>
  </si>
  <si>
    <t xml:space="preserve">ATM CARD </t>
  </si>
  <si>
    <t>HAHUYGIAP</t>
  </si>
  <si>
    <t>THLINHDONG</t>
  </si>
  <si>
    <t>MNHONGYEN1</t>
  </si>
  <si>
    <t>MNHOAMAIQ3</t>
  </si>
  <si>
    <t>MAMNON04TB</t>
  </si>
  <si>
    <t>THCSTTHANH</t>
  </si>
  <si>
    <t>TRUONGMN13</t>
  </si>
  <si>
    <t>THHOABINH</t>
  </si>
  <si>
    <t>MAMNON15TB</t>
  </si>
  <si>
    <t>THCSNVL</t>
  </si>
  <si>
    <t>THBINHQUOI</t>
  </si>
  <si>
    <t>THCSHBINH</t>
  </si>
  <si>
    <t>TIEUHOCNTT</t>
  </si>
  <si>
    <t>MAMNON12TB</t>
  </si>
  <si>
    <t>THCSLTRUONG</t>
  </si>
  <si>
    <t>TTHUANDONG</t>
  </si>
  <si>
    <t>THPHUHUU</t>
  </si>
  <si>
    <t>TRANVANON1</t>
  </si>
  <si>
    <t>MAMNON10TB</t>
  </si>
  <si>
    <t>TTGDTXQ1</t>
  </si>
  <si>
    <t>THMYTHUY</t>
  </si>
  <si>
    <t>MNLTHANHMY</t>
  </si>
  <si>
    <t>THCSNGDU</t>
  </si>
  <si>
    <t>MNHOAMAITD</t>
  </si>
  <si>
    <t>MNPHUHOA</t>
  </si>
  <si>
    <t>THCSPHUHUU</t>
  </si>
  <si>
    <t>LENGOCHAN</t>
  </si>
  <si>
    <t>MNONSONCA2</t>
  </si>
  <si>
    <t>THHOVANHUE</t>
  </si>
  <si>
    <t>THCSGONGTO</t>
  </si>
  <si>
    <t>Cancel Transaction</t>
  </si>
  <si>
    <t>NGUYENHIEN</t>
  </si>
  <si>
    <t>Sort by error code</t>
  </si>
  <si>
    <t>Error Code</t>
  </si>
  <si>
    <t>Rate (%)</t>
  </si>
  <si>
    <t>PG_ER21-Thẻ chưa được đăng ký dịch vụ thanh toán trực tuyến. Quý khách vui lòng thực hiện đăng ký dịch vụ tại website/ ứng dụng ngân hàng theo Hướng dẫn hoặc liên hệ ngân hàng để được hỗ trợ.</t>
  </si>
  <si>
    <t>FL_900-Thất bại</t>
  </si>
  <si>
    <t>PG_ER19-Số tiền không đủ để thanh toán.</t>
  </si>
  <si>
    <t>PG_ER16-OTP không đúng</t>
  </si>
  <si>
    <t>PG_ER43-Hệ thống của ngân hàng đang bận. Xin vui lòng thử lại</t>
  </si>
  <si>
    <t>PG_ER30-Giao dịch thất bại - Không thể xác thực được khách hàng</t>
  </si>
  <si>
    <t>475-Thất bại</t>
  </si>
  <si>
    <t>PG_ER23-Ngân hàng phát hành thẻ từ chối cấp phép cho giao dịch.</t>
  </si>
  <si>
    <t>PG_ER42-OTP time out (nếu bạn bị trừ tiền thì sẽ được hoàn lại)</t>
  </si>
  <si>
    <t>PG_ER2-Thông tin thẻ không đúng, vui lòng thử lại</t>
  </si>
  <si>
    <t>OR_164-Order has already been processed successfully, please make another order</t>
  </si>
  <si>
    <t>PG_ER22-Tên chủ thẻ không đúng.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</si>
</sst>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22"/>
      <color rgb="FFFF0000"/>
      <name val="Times New Roman"/>
    </font>
    <font>
      <b val="1"/>
      <i val="0"/>
      <strike val="0"/>
      <u val="none"/>
      <sz val="18"/>
      <color rgb="FF000000"/>
      <name val="Times New Roman"/>
    </font>
    <font>
      <b val="0"/>
      <i val="0"/>
      <strike val="0"/>
      <u val="none"/>
      <sz val="16"/>
      <color rgb="FF000000"/>
      <name val="Times New Roman"/>
    </font>
    <font>
      <b val="0"/>
      <i val="0"/>
      <strike val="0"/>
      <u val="none"/>
      <sz val="10"/>
      <color rgb="FF000000"/>
      <name val="Times New Roman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C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DE9D9"/>
        <bgColor rgb="FF000000"/>
      </patternFill>
    </fill>
    <fill>
      <patternFill patternType="solid">
        <fgColor rgb="FFD8E4BC"/>
        <bgColor rgb="FF000000"/>
      </patternFill>
    </fill>
  </fills>
  <borders count="2">
    <border/>
    <border>
      <left style="thin">
        <color rgb="000000"/>
      </left>
      <right style="thin">
        <color rgb="000000"/>
      </right>
      <top style="thin">
        <color rgb="000000"/>
      </top>
      <bottom style="thin">
        <color rgb="000000"/>
      </bottom>
    </border>
  </borders>
  <cellStyleXfs count="1">
    <xf numFmtId="0" fontId="0" fillId="0" borderId="0"/>
  </cellStyleXfs>
  <cellXfs count="1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center" textRotation="0" wrapText="false" shrinkToFit="false"/>
    </xf>
    <xf xfId="0" fontId="2" numFmtId="0" fillId="0" borderId="0" applyFont="1" applyNumberFormat="0" applyFill="0" applyBorder="0" applyAlignment="1">
      <alignment horizontal="left" vertical="center" textRotation="0" wrapText="false" shrinkToFit="false"/>
    </xf>
    <xf xfId="0" fontId="3" numFmtId="0" fillId="2" borderId="1" applyFont="1" applyNumberFormat="0" applyFill="1" applyBorder="1" applyAlignment="1">
      <alignment horizontal="center" vertical="center" textRotation="0" wrapText="false" shrinkToFit="false"/>
    </xf>
    <xf xfId="0" fontId="4" numFmtId="0" fillId="3" borderId="1" applyFont="1" applyNumberFormat="0" applyFill="1" applyBorder="1" applyAlignment="1">
      <alignment horizontal="left" vertical="center" textRotation="0" wrapText="false" shrinkToFit="false"/>
    </xf>
    <xf xfId="0" fontId="4" numFmtId="0" fillId="4" borderId="1" applyFont="1" applyNumberFormat="0" applyFill="1" applyBorder="1" applyAlignment="1">
      <alignment horizontal="left" vertical="center" textRotation="0" wrapText="false" shrinkToFit="false"/>
    </xf>
    <xf xfId="0" fontId="4" numFmtId="3" fillId="0" borderId="1" applyFont="1" applyNumberFormat="1" applyFill="0" applyBorder="1" applyAlignment="0">
      <alignment horizontal="general" vertical="bottom" textRotation="0" wrapText="false" shrinkToFit="false"/>
    </xf>
    <xf xfId="0" fontId="3" numFmtId="0" fillId="5" borderId="1" applyFont="1" applyNumberFormat="0" applyFill="1" applyBorder="1" applyAlignment="0">
      <alignment horizontal="general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center" textRotation="0" wrapText="false" shrinkToFit="false"/>
    </xf>
    <xf xfId="0" fontId="4" numFmtId="10" fillId="0" borderId="1" applyFont="1" applyNumberFormat="1" applyFill="0" applyBorder="1" applyAlignment="0">
      <alignment horizontal="general" vertical="bottom" textRotation="0" wrapText="false" shrinkToFit="false"/>
    </xf>
    <xf xfId="0" fontId="4" numFmtId="3" fillId="3" borderId="1" applyFont="1" applyNumberFormat="1" applyFill="1" applyBorder="1" applyAlignment="1">
      <alignment horizontal="left" vertical="center" textRotation="0" wrapText="false" shrinkToFit="false"/>
    </xf>
    <xf xfId="0" fontId="4" numFmtId="10" fillId="3" borderId="1" applyFont="1" applyNumberFormat="1" applyFill="1" applyBorder="1" applyAlignment="1">
      <alignment horizontal="left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Y121"/>
  <sheetViews>
    <sheetView tabSelected="1" workbookViewId="0" showGridLines="true" showRowColHeaders="1">
      <selection activeCell="D109" sqref="D109"/>
    </sheetView>
  </sheetViews>
  <sheetFormatPr defaultRowHeight="14.4" outlineLevelRow="0" outlineLevelCol="0"/>
  <cols>
    <col min="1" max="1" width="30" customWidth="true" style="0"/>
    <col min="2" max="2" width="30" customWidth="true" style="0"/>
    <col min="3" max="3" width="30" customWidth="true" style="0"/>
    <col min="4" max="4" width="30" customWidth="true" style="0"/>
    <col min="5" max="5" width="30" customWidth="true" style="0"/>
    <col min="6" max="6" width="30" customWidth="true" style="0"/>
    <col min="7" max="7" width="30" customWidth="true" style="0"/>
    <col min="8" max="8" width="20" customWidth="true" style="0"/>
    <col min="9" max="9" width="30" customWidth="true" style="0"/>
    <col min="10" max="10" width="30" customWidth="true" style="0"/>
    <col min="11" max="11" width="30" customWidth="true" style="0"/>
    <col min="12" max="12" width="30" customWidth="true" style="0"/>
    <col min="13" max="13" width="30" customWidth="true" style="0"/>
    <col min="14" max="14" width="30" customWidth="true" style="0"/>
    <col min="15" max="15" width="30" customWidth="true" style="0"/>
    <col min="16" max="16" width="30" customWidth="true" style="0"/>
    <col min="17" max="17" width="30" customWidth="true" style="0"/>
    <col min="18" max="18" width="30" customWidth="true" style="0"/>
    <col min="19" max="19" width="30" customWidth="true" style="0"/>
    <col min="20" max="20" width="30" customWidth="true" style="0"/>
    <col min="21" max="21" width="30" customWidth="true" style="0"/>
    <col min="22" max="22" width="30" customWidth="true" style="0"/>
    <col min="23" max="23" width="30" customWidth="true" style="0"/>
    <col min="24" max="24" width="30" customWidth="true" style="0"/>
    <col min="25" max="25" width="30" customWidth="true" style="0"/>
  </cols>
  <sheetData>
    <row r="1" spans="1:25" customHeight="1" ht="30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5" customHeight="1" ht="28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</row>
    <row r="5" spans="1:25">
      <c r="A5" s="3" t="s">
        <v>2</v>
      </c>
      <c r="E5" s="3" t="s">
        <v>2</v>
      </c>
      <c r="F5" s="7" t="s">
        <v>3</v>
      </c>
      <c r="G5" s="7"/>
      <c r="H5" s="7"/>
      <c r="I5" s="7" t="s">
        <v>4</v>
      </c>
      <c r="J5" s="7"/>
      <c r="K5" s="7"/>
      <c r="L5" s="7" t="s">
        <v>5</v>
      </c>
      <c r="M5" s="8"/>
    </row>
    <row r="6" spans="1:25">
      <c r="A6" s="4" t="s">
        <v>6</v>
      </c>
      <c r="B6" s="4" t="s">
        <v>7</v>
      </c>
      <c r="C6" s="4" t="s">
        <v>8</v>
      </c>
      <c r="E6" s="4" t="s">
        <v>9</v>
      </c>
      <c r="F6" s="4" t="s">
        <v>10</v>
      </c>
      <c r="G6" s="4" t="s">
        <v>11</v>
      </c>
      <c r="H6" s="4" t="s">
        <v>12</v>
      </c>
      <c r="I6" s="4" t="s">
        <v>10</v>
      </c>
      <c r="J6" s="4" t="s">
        <v>11</v>
      </c>
      <c r="K6" s="4" t="s">
        <v>13</v>
      </c>
      <c r="L6" s="4" t="s">
        <v>10</v>
      </c>
      <c r="M6" s="4" t="s">
        <v>11</v>
      </c>
    </row>
    <row r="7" spans="1:25">
      <c r="A7" s="5" t="s">
        <v>14</v>
      </c>
      <c r="B7" s="6">
        <v>312</v>
      </c>
      <c r="C7" s="6">
        <v>509390029</v>
      </c>
      <c r="E7" s="5" t="s">
        <v>15</v>
      </c>
      <c r="F7" s="6">
        <v>168</v>
      </c>
      <c r="G7" s="6">
        <v>275841400</v>
      </c>
      <c r="H7" s="9" t="str">
        <f>ROUND((F7/L7),4)</f>
        <v>0</v>
      </c>
      <c r="I7" s="6">
        <v>2</v>
      </c>
      <c r="J7" s="6">
        <v>6245600</v>
      </c>
      <c r="K7" s="9" t="str">
        <f>ROUND((I7/L7),4)</f>
        <v>0</v>
      </c>
      <c r="L7" s="6" t="str">
        <f>SUM(F7,I7)</f>
        <v>0</v>
      </c>
      <c r="M7" s="6" t="str">
        <f>SUM(G7,J7)</f>
        <v>0</v>
      </c>
    </row>
    <row r="8" spans="1:25">
      <c r="A8" s="5" t="s">
        <v>16</v>
      </c>
      <c r="B8" s="6">
        <v>36</v>
      </c>
      <c r="C8" s="6">
        <v>58275011</v>
      </c>
      <c r="E8" s="5" t="s">
        <v>17</v>
      </c>
      <c r="F8" s="6">
        <v>105</v>
      </c>
      <c r="G8" s="6">
        <v>180095000</v>
      </c>
      <c r="H8" s="9" t="str">
        <f>ROUND((F8/L8),4)</f>
        <v>0</v>
      </c>
      <c r="I8" s="6">
        <v>29</v>
      </c>
      <c r="J8" s="6">
        <v>46545700</v>
      </c>
      <c r="K8" s="9" t="str">
        <f>ROUND((I8/L8),4)</f>
        <v>0</v>
      </c>
      <c r="L8" s="6" t="str">
        <f>SUM(F8,I8)</f>
        <v>0</v>
      </c>
      <c r="M8" s="6" t="str">
        <f>SUM(G8,J8)</f>
        <v>0</v>
      </c>
    </row>
    <row r="9" spans="1:25">
      <c r="A9" s="5" t="s">
        <v>18</v>
      </c>
      <c r="B9" s="6" t="str">
        <f>SUM(B7,B8)</f>
        <v>0</v>
      </c>
      <c r="C9" s="6" t="str">
        <f>SUM(C7,C8)</f>
        <v>0</v>
      </c>
      <c r="E9" s="5" t="s">
        <v>19</v>
      </c>
      <c r="F9" s="6">
        <v>13</v>
      </c>
      <c r="G9" s="6">
        <v>19066955</v>
      </c>
      <c r="H9" s="9" t="str">
        <f>ROUND((F9/L9),4)</f>
        <v>0</v>
      </c>
      <c r="I9" s="6">
        <v>4</v>
      </c>
      <c r="J9" s="6">
        <v>3870876</v>
      </c>
      <c r="K9" s="9" t="str">
        <f>ROUND((I9/L9),4)</f>
        <v>0</v>
      </c>
      <c r="L9" s="6" t="str">
        <f>SUM(F9,I9)</f>
        <v>0</v>
      </c>
      <c r="M9" s="6" t="str">
        <f>SUM(G9,J9)</f>
        <v>0</v>
      </c>
    </row>
    <row r="10" spans="1:25">
      <c r="E10" s="5" t="s">
        <v>20</v>
      </c>
      <c r="F10" s="6">
        <v>0</v>
      </c>
      <c r="G10" s="6">
        <v>0</v>
      </c>
      <c r="H10" s="9">
        <v>0</v>
      </c>
      <c r="I10" s="6">
        <v>0</v>
      </c>
      <c r="J10" s="6">
        <v>0</v>
      </c>
      <c r="K10" s="9">
        <v>0</v>
      </c>
      <c r="L10" s="6" t="str">
        <f>SUM(F10,I10)</f>
        <v>0</v>
      </c>
      <c r="M10" s="6" t="str">
        <f>SUM(G10,J10)</f>
        <v>0</v>
      </c>
    </row>
    <row r="11" spans="1:25">
      <c r="E11" s="5" t="s">
        <v>21</v>
      </c>
      <c r="F11" s="6">
        <v>18</v>
      </c>
      <c r="G11" s="6">
        <v>24230584</v>
      </c>
      <c r="H11" s="9" t="str">
        <f>ROUND((F11/L11),4)</f>
        <v>0</v>
      </c>
      <c r="I11" s="6">
        <v>0</v>
      </c>
      <c r="J11" s="6">
        <v>0</v>
      </c>
      <c r="K11" s="9" t="str">
        <f>ROUND((I11/L11),4)</f>
        <v>0</v>
      </c>
      <c r="L11" s="6" t="str">
        <f>SUM(F11,I11)</f>
        <v>0</v>
      </c>
      <c r="M11" s="6" t="str">
        <f>SUM(G11,J11)</f>
        <v>0</v>
      </c>
    </row>
    <row r="12" spans="1:25">
      <c r="E12" s="5" t="s">
        <v>22</v>
      </c>
      <c r="F12" s="6">
        <v>5</v>
      </c>
      <c r="G12" s="6">
        <v>4680165</v>
      </c>
      <c r="H12" s="9" t="str">
        <f>ROUND((F12/L12),4)</f>
        <v>0</v>
      </c>
      <c r="I12" s="6">
        <v>0</v>
      </c>
      <c r="J12" s="6">
        <v>0</v>
      </c>
      <c r="K12" s="9" t="str">
        <f>ROUND((I12/L12),4)</f>
        <v>0</v>
      </c>
      <c r="L12" s="6" t="str">
        <f>SUM(F12,I12)</f>
        <v>0</v>
      </c>
      <c r="M12" s="6" t="str">
        <f>SUM(G12,J12)</f>
        <v>0</v>
      </c>
    </row>
    <row r="13" spans="1:25">
      <c r="E13" s="5" t="s">
        <v>23</v>
      </c>
      <c r="F13" s="6">
        <v>0</v>
      </c>
      <c r="G13" s="6">
        <v>0</v>
      </c>
      <c r="H13" s="9">
        <v>0</v>
      </c>
      <c r="I13" s="6">
        <v>0</v>
      </c>
      <c r="J13" s="6">
        <v>0</v>
      </c>
      <c r="K13" s="9">
        <v>0</v>
      </c>
      <c r="L13" s="6" t="str">
        <f>SUM(F13,I13)</f>
        <v>0</v>
      </c>
      <c r="M13" s="6" t="str">
        <f>SUM(G13,J13)</f>
        <v>0</v>
      </c>
    </row>
    <row r="14" spans="1:25">
      <c r="E14" s="5" t="s">
        <v>24</v>
      </c>
      <c r="F14" s="6">
        <v>2</v>
      </c>
      <c r="G14" s="6">
        <v>3303825</v>
      </c>
      <c r="H14" s="9" t="str">
        <f>ROUND((F14/L14),4)</f>
        <v>0</v>
      </c>
      <c r="I14" s="6">
        <v>1</v>
      </c>
      <c r="J14" s="6">
        <v>1612835</v>
      </c>
      <c r="K14" s="9" t="str">
        <f>ROUND((I14/L14),4)</f>
        <v>0</v>
      </c>
      <c r="L14" s="6" t="str">
        <f>SUM(F14,I14)</f>
        <v>0</v>
      </c>
      <c r="M14" s="6" t="str">
        <f>SUM(G14,J14)</f>
        <v>0</v>
      </c>
    </row>
    <row r="15" spans="1:25">
      <c r="E15" s="5" t="s">
        <v>25</v>
      </c>
      <c r="F15" s="6">
        <v>0</v>
      </c>
      <c r="G15" s="6">
        <v>0</v>
      </c>
      <c r="H15" s="9">
        <v>0</v>
      </c>
      <c r="I15" s="6">
        <v>0</v>
      </c>
      <c r="J15" s="6">
        <v>0</v>
      </c>
      <c r="K15" s="9">
        <v>0</v>
      </c>
      <c r="L15" s="6" t="str">
        <f>SUM(F15,I15)</f>
        <v>0</v>
      </c>
      <c r="M15" s="6" t="str">
        <f>SUM(G15,J15)</f>
        <v>0</v>
      </c>
    </row>
    <row r="16" spans="1:25">
      <c r="E16" s="5" t="s">
        <v>26</v>
      </c>
      <c r="F16" s="6">
        <v>1</v>
      </c>
      <c r="G16" s="6">
        <v>2172100</v>
      </c>
      <c r="H16" s="9" t="str">
        <f>ROUND((F16/L16),4)</f>
        <v>0</v>
      </c>
      <c r="I16" s="6">
        <v>0</v>
      </c>
      <c r="J16" s="6">
        <v>0</v>
      </c>
      <c r="K16" s="9" t="str">
        <f>ROUND((I16/L16),4)</f>
        <v>0</v>
      </c>
      <c r="L16" s="6" t="str">
        <f>SUM(F16,I16)</f>
        <v>0</v>
      </c>
      <c r="M16" s="6" t="str">
        <f>SUM(G16,J16)</f>
        <v>0</v>
      </c>
    </row>
    <row r="17" spans="1:25">
      <c r="E17" s="5" t="s">
        <v>27</v>
      </c>
      <c r="F17" s="6">
        <v>0</v>
      </c>
      <c r="G17" s="6">
        <v>0</v>
      </c>
      <c r="H17" s="9">
        <v>0</v>
      </c>
      <c r="I17" s="6">
        <v>0</v>
      </c>
      <c r="J17" s="6">
        <v>0</v>
      </c>
      <c r="K17" s="9">
        <v>0</v>
      </c>
      <c r="L17" s="6" t="str">
        <f>SUM(F17,I17)</f>
        <v>0</v>
      </c>
      <c r="M17" s="6" t="str">
        <f>SUM(G17,J17)</f>
        <v>0</v>
      </c>
    </row>
    <row r="20" spans="1:25">
      <c r="A20" s="3" t="s">
        <v>3</v>
      </c>
    </row>
    <row r="21" spans="1:25">
      <c r="A21" s="4" t="s">
        <v>28</v>
      </c>
      <c r="B21" s="4" t="s">
        <v>18</v>
      </c>
      <c r="C21" s="4"/>
      <c r="D21" s="4" t="s">
        <v>29</v>
      </c>
      <c r="E21" s="4"/>
      <c r="F21" s="4" t="s">
        <v>30</v>
      </c>
      <c r="G21" s="4"/>
      <c r="H21" s="4" t="s">
        <v>19</v>
      </c>
      <c r="I21" s="4"/>
      <c r="J21" s="4" t="s">
        <v>20</v>
      </c>
      <c r="K21" s="4"/>
      <c r="L21" s="4" t="s">
        <v>21</v>
      </c>
      <c r="M21" s="4"/>
      <c r="N21" s="4" t="s">
        <v>22</v>
      </c>
      <c r="O21" s="4"/>
      <c r="P21" s="4" t="s">
        <v>23</v>
      </c>
      <c r="Q21" s="4"/>
      <c r="R21" s="4" t="s">
        <v>24</v>
      </c>
      <c r="S21" s="4"/>
      <c r="T21" s="4" t="s">
        <v>25</v>
      </c>
      <c r="U21" s="4"/>
      <c r="V21" s="4" t="s">
        <v>26</v>
      </c>
      <c r="W21" s="4"/>
      <c r="X21" s="4" t="s">
        <v>27</v>
      </c>
      <c r="Y21" s="4"/>
    </row>
    <row r="22" spans="1:25">
      <c r="A22" s="4"/>
      <c r="B22" s="4" t="s">
        <v>10</v>
      </c>
      <c r="C22" s="4" t="s">
        <v>11</v>
      </c>
      <c r="D22" s="4" t="s">
        <v>10</v>
      </c>
      <c r="E22" s="4" t="s">
        <v>11</v>
      </c>
      <c r="F22" s="4" t="s">
        <v>10</v>
      </c>
      <c r="G22" s="4" t="s">
        <v>11</v>
      </c>
      <c r="H22" s="4" t="s">
        <v>10</v>
      </c>
      <c r="I22" s="4" t="s">
        <v>11</v>
      </c>
      <c r="J22" s="4" t="s">
        <v>10</v>
      </c>
      <c r="K22" s="4" t="s">
        <v>11</v>
      </c>
      <c r="L22" s="4" t="s">
        <v>10</v>
      </c>
      <c r="M22" s="4" t="s">
        <v>11</v>
      </c>
      <c r="N22" s="4" t="s">
        <v>10</v>
      </c>
      <c r="O22" s="4" t="s">
        <v>11</v>
      </c>
      <c r="P22" s="4" t="s">
        <v>10</v>
      </c>
      <c r="Q22" s="4" t="s">
        <v>11</v>
      </c>
      <c r="R22" s="4" t="s">
        <v>10</v>
      </c>
      <c r="S22" s="4" t="s">
        <v>11</v>
      </c>
      <c r="T22" s="4" t="s">
        <v>10</v>
      </c>
      <c r="U22" s="4" t="s">
        <v>11</v>
      </c>
      <c r="V22" s="4" t="s">
        <v>10</v>
      </c>
      <c r="W22" s="4" t="s">
        <v>11</v>
      </c>
      <c r="X22" s="4" t="s">
        <v>10</v>
      </c>
      <c r="Y22" s="4" t="s">
        <v>11</v>
      </c>
    </row>
    <row r="23" spans="1:25">
      <c r="A23" s="5" t="s">
        <v>18</v>
      </c>
      <c r="B23" s="6" t="str">
        <f>SUM(D23,F23,H23,J23,L23,N23,P23,R23,T23,V23,X23)</f>
        <v>0</v>
      </c>
      <c r="C23" s="6" t="str">
        <f>SUM(E23,G23,I23,K23,M23,O23,Q23,S23,U23,W23,Y23)</f>
        <v>0</v>
      </c>
      <c r="D23" s="6" t="str">
        <f>SUM(D24:D53)</f>
        <v>0</v>
      </c>
      <c r="E23" s="6" t="str">
        <f>SUM(E24:E53)</f>
        <v>0</v>
      </c>
      <c r="F23" s="6" t="str">
        <f>SUM(F24:F53)</f>
        <v>0</v>
      </c>
      <c r="G23" s="6" t="str">
        <f>SUM(G24:G53)</f>
        <v>0</v>
      </c>
      <c r="H23" s="6" t="str">
        <f>SUM(H24:H53)</f>
        <v>0</v>
      </c>
      <c r="I23" s="6" t="str">
        <f>SUM(I24:I53)</f>
        <v>0</v>
      </c>
      <c r="J23" s="6" t="str">
        <f>SUM(J24:J53)</f>
        <v>0</v>
      </c>
      <c r="K23" s="6" t="str">
        <f>SUM(K24:K53)</f>
        <v>0</v>
      </c>
      <c r="L23" s="6" t="str">
        <f>SUM(L24:L53)</f>
        <v>0</v>
      </c>
      <c r="M23" s="6" t="str">
        <f>SUM(M24:M53)</f>
        <v>0</v>
      </c>
      <c r="N23" s="6" t="str">
        <f>SUM(N24:N53)</f>
        <v>0</v>
      </c>
      <c r="O23" s="6" t="str">
        <f>SUM(O24:O53)</f>
        <v>0</v>
      </c>
      <c r="P23" s="6" t="str">
        <f>SUM(P24:P53)</f>
        <v>0</v>
      </c>
      <c r="Q23" s="6" t="str">
        <f>SUM(Q24:Q53)</f>
        <v>0</v>
      </c>
      <c r="R23" s="6" t="str">
        <f>SUM(R24:R53)</f>
        <v>0</v>
      </c>
      <c r="S23" s="6" t="str">
        <f>SUM(S24:S53)</f>
        <v>0</v>
      </c>
      <c r="T23" s="6" t="str">
        <f>SUM(T24:T53)</f>
        <v>0</v>
      </c>
      <c r="U23" s="6" t="str">
        <f>SUM(U24:U53)</f>
        <v>0</v>
      </c>
      <c r="V23" s="6" t="str">
        <f>SUM(V24:V53)</f>
        <v>0</v>
      </c>
      <c r="W23" s="6" t="str">
        <f>SUM(W24:W53)</f>
        <v>0</v>
      </c>
      <c r="X23" s="6" t="str">
        <f>SUM(X24:X53)</f>
        <v>0</v>
      </c>
      <c r="Y23" s="6" t="str">
        <f>SUM(Y24:Y53)</f>
        <v>0</v>
      </c>
    </row>
    <row r="24" spans="1:25">
      <c r="A24" s="5" t="s">
        <v>31</v>
      </c>
      <c r="B24" s="6" t="str">
        <f>SUM(D24,F24,H24,J24,L24,N24,P24,R24,T24,V24,X24)</f>
        <v>0</v>
      </c>
      <c r="C24" s="6" t="str">
        <f>SUM(E24,G24,I24,K24,M24,O24,Q24,S24,U24,W24,Y24)</f>
        <v>0</v>
      </c>
      <c r="D24" s="6">
        <v>5</v>
      </c>
      <c r="E24" s="6">
        <v>2901500</v>
      </c>
      <c r="F24" s="6">
        <v>0</v>
      </c>
      <c r="G24" s="6">
        <v>0</v>
      </c>
      <c r="H24" s="6">
        <v>1</v>
      </c>
      <c r="I24" s="6">
        <v>316850</v>
      </c>
      <c r="J24" s="6">
        <v>0</v>
      </c>
      <c r="K24" s="6">
        <v>0</v>
      </c>
      <c r="L24" s="6">
        <v>2</v>
      </c>
      <c r="M24" s="6">
        <v>1544320</v>
      </c>
      <c r="N24" s="6">
        <v>1</v>
      </c>
      <c r="O24" s="6">
        <v>304500</v>
      </c>
      <c r="P24" s="6">
        <v>0</v>
      </c>
      <c r="Q24" s="6">
        <v>0</v>
      </c>
      <c r="R24" s="6">
        <v>0</v>
      </c>
      <c r="S24" s="6">
        <v>0</v>
      </c>
      <c r="T24" s="6">
        <v>0</v>
      </c>
      <c r="U24" s="6">
        <v>0</v>
      </c>
      <c r="V24" s="6">
        <v>1</v>
      </c>
      <c r="W24" s="6">
        <v>2172100</v>
      </c>
      <c r="X24" s="6">
        <v>0</v>
      </c>
      <c r="Y24" s="6">
        <v>0</v>
      </c>
    </row>
    <row r="25" spans="1:25">
      <c r="A25" s="5" t="s">
        <v>32</v>
      </c>
      <c r="B25" s="6" t="str">
        <f>SUM(D25,F25,H25,J25,L25,N25,P25,R25,T25,V25,X25)</f>
        <v>0</v>
      </c>
      <c r="C25" s="6" t="str">
        <f>SUM(E25,G25,I25,K25,M25,O25,Q25,S25,U25,W25,Y25)</f>
        <v>0</v>
      </c>
      <c r="D25" s="6">
        <v>3</v>
      </c>
      <c r="E25" s="6">
        <v>4529900</v>
      </c>
      <c r="F25" s="6">
        <v>6</v>
      </c>
      <c r="G25" s="6">
        <v>9574800</v>
      </c>
      <c r="H25" s="6">
        <v>0</v>
      </c>
      <c r="I25" s="6">
        <v>0</v>
      </c>
      <c r="J25" s="6">
        <v>0</v>
      </c>
      <c r="K25" s="6">
        <v>0</v>
      </c>
      <c r="L25" s="6">
        <v>0</v>
      </c>
      <c r="M25" s="6">
        <v>0</v>
      </c>
      <c r="N25" s="6">
        <v>1</v>
      </c>
      <c r="O25" s="6">
        <v>1507275</v>
      </c>
      <c r="P25" s="6">
        <v>0</v>
      </c>
      <c r="Q25" s="6">
        <v>0</v>
      </c>
      <c r="R25" s="6">
        <v>0</v>
      </c>
      <c r="S25" s="6">
        <v>0</v>
      </c>
      <c r="T25" s="6">
        <v>0</v>
      </c>
      <c r="U25" s="6">
        <v>0</v>
      </c>
      <c r="V25" s="6">
        <v>0</v>
      </c>
      <c r="W25" s="6">
        <v>0</v>
      </c>
      <c r="X25" s="6">
        <v>0</v>
      </c>
      <c r="Y25" s="6">
        <v>0</v>
      </c>
    </row>
    <row r="26" spans="1:25">
      <c r="A26" s="5" t="s">
        <v>33</v>
      </c>
      <c r="B26" s="6" t="str">
        <f>SUM(D26,F26,H26,J26,L26,N26,P26,R26,T26,V26,X26)</f>
        <v>0</v>
      </c>
      <c r="C26" s="6" t="str">
        <f>SUM(E26,G26,I26,K26,M26,O26,Q26,S26,U26,W26,Y26)</f>
        <v>0</v>
      </c>
      <c r="D26" s="6">
        <v>33</v>
      </c>
      <c r="E26" s="6">
        <v>49316900</v>
      </c>
      <c r="F26" s="6">
        <v>18</v>
      </c>
      <c r="G26" s="6">
        <v>28035400</v>
      </c>
      <c r="H26" s="6">
        <v>2</v>
      </c>
      <c r="I26" s="6">
        <v>3087970</v>
      </c>
      <c r="J26" s="6">
        <v>0</v>
      </c>
      <c r="K26" s="6">
        <v>0</v>
      </c>
      <c r="L26" s="6">
        <v>2</v>
      </c>
      <c r="M26" s="6">
        <v>3214624</v>
      </c>
      <c r="N26" s="6">
        <v>0</v>
      </c>
      <c r="O26" s="6">
        <v>0</v>
      </c>
      <c r="P26" s="6">
        <v>0</v>
      </c>
      <c r="Q26" s="6">
        <v>0</v>
      </c>
      <c r="R26" s="6">
        <v>1</v>
      </c>
      <c r="S26" s="6">
        <v>1690990</v>
      </c>
      <c r="T26" s="6">
        <v>0</v>
      </c>
      <c r="U26" s="6">
        <v>0</v>
      </c>
      <c r="V26" s="6">
        <v>0</v>
      </c>
      <c r="W26" s="6">
        <v>0</v>
      </c>
      <c r="X26" s="6">
        <v>0</v>
      </c>
      <c r="Y26" s="6">
        <v>0</v>
      </c>
    </row>
    <row r="27" spans="1:25">
      <c r="A27" s="5" t="s">
        <v>34</v>
      </c>
      <c r="B27" s="6" t="str">
        <f>SUM(D27,F27,H27,J27,L27,N27,P27,R27,T27,V27,X27)</f>
        <v>0</v>
      </c>
      <c r="C27" s="6" t="str">
        <f>SUM(E27,G27,I27,K27,M27,O27,Q27,S27,U27,W27,Y27)</f>
        <v>0</v>
      </c>
      <c r="D27" s="6">
        <v>16</v>
      </c>
      <c r="E27" s="6">
        <v>41053800</v>
      </c>
      <c r="F27" s="6">
        <v>8</v>
      </c>
      <c r="G27" s="6">
        <v>23436400</v>
      </c>
      <c r="H27" s="6">
        <v>0</v>
      </c>
      <c r="I27" s="6">
        <v>0</v>
      </c>
      <c r="J27" s="6">
        <v>0</v>
      </c>
      <c r="K27" s="6">
        <v>0</v>
      </c>
      <c r="L27" s="6">
        <v>0</v>
      </c>
      <c r="M27" s="6">
        <v>0</v>
      </c>
      <c r="N27" s="6">
        <v>0</v>
      </c>
      <c r="O27" s="6">
        <v>0</v>
      </c>
      <c r="P27" s="6">
        <v>0</v>
      </c>
      <c r="Q27" s="6">
        <v>0</v>
      </c>
      <c r="R27" s="6">
        <v>0</v>
      </c>
      <c r="S27" s="6">
        <v>0</v>
      </c>
      <c r="T27" s="6">
        <v>0</v>
      </c>
      <c r="U27" s="6">
        <v>0</v>
      </c>
      <c r="V27" s="6">
        <v>0</v>
      </c>
      <c r="W27" s="6">
        <v>0</v>
      </c>
      <c r="X27" s="6">
        <v>0</v>
      </c>
      <c r="Y27" s="6">
        <v>0</v>
      </c>
    </row>
    <row r="28" spans="1:25">
      <c r="A28" s="5" t="s">
        <v>35</v>
      </c>
      <c r="B28" s="6" t="str">
        <f>SUM(D28,F28,H28,J28,L28,N28,P28,R28,T28,V28,X28)</f>
        <v>0</v>
      </c>
      <c r="C28" s="6" t="str">
        <f>SUM(E28,G28,I28,K28,M28,O28,Q28,S28,U28,W28,Y28)</f>
        <v>0</v>
      </c>
      <c r="D28" s="6">
        <v>4</v>
      </c>
      <c r="E28" s="6">
        <v>7248200</v>
      </c>
      <c r="F28" s="6">
        <v>1</v>
      </c>
      <c r="G28" s="6">
        <v>1536300</v>
      </c>
      <c r="H28" s="6">
        <v>0</v>
      </c>
      <c r="I28" s="6">
        <v>0</v>
      </c>
      <c r="J28" s="6">
        <v>0</v>
      </c>
      <c r="K28" s="6">
        <v>0</v>
      </c>
      <c r="L28" s="6">
        <v>0</v>
      </c>
      <c r="M28" s="6">
        <v>0</v>
      </c>
      <c r="N28" s="6">
        <v>0</v>
      </c>
      <c r="O28" s="6">
        <v>0</v>
      </c>
      <c r="P28" s="6">
        <v>0</v>
      </c>
      <c r="Q28" s="6">
        <v>0</v>
      </c>
      <c r="R28" s="6">
        <v>0</v>
      </c>
      <c r="S28" s="6">
        <v>0</v>
      </c>
      <c r="T28" s="6">
        <v>0</v>
      </c>
      <c r="U28" s="6">
        <v>0</v>
      </c>
      <c r="V28" s="6">
        <v>0</v>
      </c>
      <c r="W28" s="6">
        <v>0</v>
      </c>
      <c r="X28" s="6">
        <v>0</v>
      </c>
      <c r="Y28" s="6">
        <v>0</v>
      </c>
    </row>
    <row r="29" spans="1:25">
      <c r="A29" s="5" t="s">
        <v>36</v>
      </c>
      <c r="B29" s="6" t="str">
        <f>SUM(D29,F29,H29,J29,L29,N29,P29,R29,T29,V29,X29)</f>
        <v>0</v>
      </c>
      <c r="C29" s="6" t="str">
        <f>SUM(E29,G29,I29,K29,M29,O29,Q29,S29,U29,W29,Y29)</f>
        <v>0</v>
      </c>
      <c r="D29" s="6">
        <v>6</v>
      </c>
      <c r="E29" s="6">
        <v>6977800</v>
      </c>
      <c r="F29" s="6">
        <v>3</v>
      </c>
      <c r="G29" s="6">
        <v>3682900</v>
      </c>
      <c r="H29" s="6">
        <v>0</v>
      </c>
      <c r="I29" s="6">
        <v>0</v>
      </c>
      <c r="J29" s="6">
        <v>0</v>
      </c>
      <c r="K29" s="6">
        <v>0</v>
      </c>
      <c r="L29" s="6">
        <v>3</v>
      </c>
      <c r="M29" s="6">
        <v>2679192</v>
      </c>
      <c r="N29" s="6">
        <v>1</v>
      </c>
      <c r="O29" s="6">
        <v>557235</v>
      </c>
      <c r="P29" s="6">
        <v>0</v>
      </c>
      <c r="Q29" s="6">
        <v>0</v>
      </c>
      <c r="R29" s="6">
        <v>0</v>
      </c>
      <c r="S29" s="6">
        <v>0</v>
      </c>
      <c r="T29" s="6">
        <v>0</v>
      </c>
      <c r="U29" s="6">
        <v>0</v>
      </c>
      <c r="V29" s="6">
        <v>0</v>
      </c>
      <c r="W29" s="6">
        <v>0</v>
      </c>
      <c r="X29" s="6">
        <v>0</v>
      </c>
      <c r="Y29" s="6">
        <v>0</v>
      </c>
    </row>
    <row r="30" spans="1:25">
      <c r="A30" s="5" t="s">
        <v>37</v>
      </c>
      <c r="B30" s="6" t="str">
        <f>SUM(D30,F30,H30,J30,L30,N30,P30,R30,T30,V30,X30)</f>
        <v>0</v>
      </c>
      <c r="C30" s="6" t="str">
        <f>SUM(E30,G30,I30,K30,M30,O30,Q30,S30,U30,W30,Y30)</f>
        <v>0</v>
      </c>
      <c r="D30" s="6">
        <v>24</v>
      </c>
      <c r="E30" s="6">
        <v>47086200</v>
      </c>
      <c r="F30" s="6">
        <v>7</v>
      </c>
      <c r="G30" s="6">
        <v>10871100</v>
      </c>
      <c r="H30" s="6">
        <v>3</v>
      </c>
      <c r="I30" s="6">
        <v>5952470</v>
      </c>
      <c r="J30" s="6">
        <v>0</v>
      </c>
      <c r="K30" s="6">
        <v>0</v>
      </c>
      <c r="L30" s="6">
        <v>2</v>
      </c>
      <c r="M30" s="6">
        <v>3941064</v>
      </c>
      <c r="N30" s="6">
        <v>0</v>
      </c>
      <c r="O30" s="6">
        <v>0</v>
      </c>
      <c r="P30" s="6">
        <v>0</v>
      </c>
      <c r="Q30" s="6">
        <v>0</v>
      </c>
      <c r="R30" s="6">
        <v>0</v>
      </c>
      <c r="S30" s="6">
        <v>0</v>
      </c>
      <c r="T30" s="6">
        <v>0</v>
      </c>
      <c r="U30" s="6">
        <v>0</v>
      </c>
      <c r="V30" s="6">
        <v>0</v>
      </c>
      <c r="W30" s="6">
        <v>0</v>
      </c>
      <c r="X30" s="6">
        <v>0</v>
      </c>
      <c r="Y30" s="6">
        <v>0</v>
      </c>
    </row>
    <row r="31" spans="1:25">
      <c r="A31" s="5" t="s">
        <v>38</v>
      </c>
      <c r="B31" s="6" t="str">
        <f>SUM(D31,F31,H31,J31,L31,N31,P31,R31,T31,V31,X31)</f>
        <v>0</v>
      </c>
      <c r="C31" s="6" t="str">
        <f>SUM(E31,G31,I31,K31,M31,O31,Q31,S31,U31,W31,Y31)</f>
        <v>0</v>
      </c>
      <c r="D31" s="6">
        <v>8</v>
      </c>
      <c r="E31" s="6">
        <v>12106400</v>
      </c>
      <c r="F31" s="6">
        <v>2</v>
      </c>
      <c r="G31" s="6">
        <v>3216600</v>
      </c>
      <c r="H31" s="6">
        <v>0</v>
      </c>
      <c r="I31" s="6">
        <v>0</v>
      </c>
      <c r="J31" s="6">
        <v>0</v>
      </c>
      <c r="K31" s="6">
        <v>0</v>
      </c>
      <c r="L31" s="6">
        <v>1</v>
      </c>
      <c r="M31" s="6">
        <v>1645920</v>
      </c>
      <c r="N31" s="6">
        <v>0</v>
      </c>
      <c r="O31" s="6">
        <v>0</v>
      </c>
      <c r="P31" s="6">
        <v>0</v>
      </c>
      <c r="Q31" s="6">
        <v>0</v>
      </c>
      <c r="R31" s="6">
        <v>0</v>
      </c>
      <c r="S31" s="6">
        <v>0</v>
      </c>
      <c r="T31" s="6">
        <v>0</v>
      </c>
      <c r="U31" s="6">
        <v>0</v>
      </c>
      <c r="V31" s="6">
        <v>0</v>
      </c>
      <c r="W31" s="6">
        <v>0</v>
      </c>
      <c r="X31" s="6">
        <v>0</v>
      </c>
      <c r="Y31" s="6">
        <v>0</v>
      </c>
    </row>
    <row r="32" spans="1:25">
      <c r="A32" s="5" t="s">
        <v>39</v>
      </c>
      <c r="B32" s="6" t="str">
        <f>SUM(D32,F32,H32,J32,L32,N32,P32,R32,T32,V32,X32)</f>
        <v>0</v>
      </c>
      <c r="C32" s="6" t="str">
        <f>SUM(E32,G32,I32,K32,M32,O32,Q32,S32,U32,W32,Y32)</f>
        <v>0</v>
      </c>
      <c r="D32" s="6">
        <v>5</v>
      </c>
      <c r="E32" s="6">
        <v>7931500</v>
      </c>
      <c r="F32" s="6">
        <v>8</v>
      </c>
      <c r="G32" s="6">
        <v>14507400</v>
      </c>
      <c r="H32" s="6">
        <v>0</v>
      </c>
      <c r="I32" s="6">
        <v>0</v>
      </c>
      <c r="J32" s="6">
        <v>0</v>
      </c>
      <c r="K32" s="6">
        <v>0</v>
      </c>
      <c r="L32" s="6">
        <v>1</v>
      </c>
      <c r="M32" s="6">
        <v>1614424</v>
      </c>
      <c r="N32" s="6">
        <v>1</v>
      </c>
      <c r="O32" s="6">
        <v>931770</v>
      </c>
      <c r="P32" s="6">
        <v>0</v>
      </c>
      <c r="Q32" s="6">
        <v>0</v>
      </c>
      <c r="R32" s="6">
        <v>0</v>
      </c>
      <c r="S32" s="6">
        <v>0</v>
      </c>
      <c r="T32" s="6">
        <v>0</v>
      </c>
      <c r="U32" s="6">
        <v>0</v>
      </c>
      <c r="V32" s="6">
        <v>0</v>
      </c>
      <c r="W32" s="6">
        <v>0</v>
      </c>
      <c r="X32" s="6">
        <v>0</v>
      </c>
      <c r="Y32" s="6">
        <v>0</v>
      </c>
    </row>
    <row r="33" spans="1:25">
      <c r="A33" s="5" t="s">
        <v>40</v>
      </c>
      <c r="B33" s="6" t="str">
        <f>SUM(D33,F33,H33,J33,L33,N33,P33,R33,T33,V33,X33)</f>
        <v>0</v>
      </c>
      <c r="C33" s="6" t="str">
        <f>SUM(E33,G33,I33,K33,M33,O33,Q33,S33,U33,W33,Y33)</f>
        <v>0</v>
      </c>
      <c r="D33" s="6">
        <v>5</v>
      </c>
      <c r="E33" s="6">
        <v>7431500</v>
      </c>
      <c r="F33" s="6">
        <v>4</v>
      </c>
      <c r="G33" s="6">
        <v>5280200</v>
      </c>
      <c r="H33" s="6">
        <v>0</v>
      </c>
      <c r="I33" s="6">
        <v>0</v>
      </c>
      <c r="J33" s="6">
        <v>0</v>
      </c>
      <c r="K33" s="6">
        <v>0</v>
      </c>
      <c r="L33" s="6">
        <v>1</v>
      </c>
      <c r="M33" s="6">
        <v>1614424</v>
      </c>
      <c r="N33" s="6">
        <v>0</v>
      </c>
      <c r="O33" s="6">
        <v>0</v>
      </c>
      <c r="P33" s="6">
        <v>0</v>
      </c>
      <c r="Q33" s="6">
        <v>0</v>
      </c>
      <c r="R33" s="6">
        <v>1</v>
      </c>
      <c r="S33" s="6">
        <v>1612835</v>
      </c>
      <c r="T33" s="6">
        <v>0</v>
      </c>
      <c r="U33" s="6">
        <v>0</v>
      </c>
      <c r="V33" s="6">
        <v>0</v>
      </c>
      <c r="W33" s="6">
        <v>0</v>
      </c>
      <c r="X33" s="6">
        <v>0</v>
      </c>
      <c r="Y33" s="6">
        <v>0</v>
      </c>
    </row>
    <row r="34" spans="1:25">
      <c r="A34" s="5" t="s">
        <v>41</v>
      </c>
      <c r="B34" s="6" t="str">
        <f>SUM(D34,F34,H34,J34,L34,N34,P34,R34,T34,V34,X34)</f>
        <v>0</v>
      </c>
      <c r="C34" s="6" t="str">
        <f>SUM(E34,G34,I34,K34,M34,O34,Q34,S34,U34,W34,Y34)</f>
        <v>0</v>
      </c>
      <c r="D34" s="6">
        <v>1</v>
      </c>
      <c r="E34" s="6">
        <v>1342300</v>
      </c>
      <c r="F34" s="6">
        <v>3</v>
      </c>
      <c r="G34" s="6">
        <v>2093400</v>
      </c>
      <c r="H34" s="6">
        <v>0</v>
      </c>
      <c r="I34" s="6">
        <v>0</v>
      </c>
      <c r="J34" s="6">
        <v>0</v>
      </c>
      <c r="K34" s="6">
        <v>0</v>
      </c>
      <c r="L34" s="6">
        <v>1</v>
      </c>
      <c r="M34" s="6">
        <v>1380744</v>
      </c>
      <c r="N34" s="6">
        <v>1</v>
      </c>
      <c r="O34" s="6">
        <v>1379385</v>
      </c>
      <c r="P34" s="6">
        <v>0</v>
      </c>
      <c r="Q34" s="6">
        <v>0</v>
      </c>
      <c r="R34" s="6">
        <v>0</v>
      </c>
      <c r="S34" s="6">
        <v>0</v>
      </c>
      <c r="T34" s="6">
        <v>0</v>
      </c>
      <c r="U34" s="6">
        <v>0</v>
      </c>
      <c r="V34" s="6">
        <v>0</v>
      </c>
      <c r="W34" s="6">
        <v>0</v>
      </c>
      <c r="X34" s="6">
        <v>0</v>
      </c>
      <c r="Y34" s="6">
        <v>0</v>
      </c>
    </row>
    <row r="35" spans="1:25">
      <c r="A35" s="5" t="s">
        <v>42</v>
      </c>
      <c r="B35" s="6" t="str">
        <f>SUM(D35,F35,H35,J35,L35,N35,P35,R35,T35,V35,X35)</f>
        <v>0</v>
      </c>
      <c r="C35" s="6" t="str">
        <f>SUM(E35,G35,I35,K35,M35,O35,Q35,S35,U35,W35,Y35)</f>
        <v>0</v>
      </c>
      <c r="D35" s="6">
        <v>3</v>
      </c>
      <c r="E35" s="6">
        <v>1709900</v>
      </c>
      <c r="F35" s="6">
        <v>4</v>
      </c>
      <c r="G35" s="6">
        <v>2803200</v>
      </c>
      <c r="H35" s="6">
        <v>1</v>
      </c>
      <c r="I35" s="6">
        <v>1169450</v>
      </c>
      <c r="J35" s="6">
        <v>0</v>
      </c>
      <c r="K35" s="6">
        <v>0</v>
      </c>
      <c r="L35" s="6">
        <v>1</v>
      </c>
      <c r="M35" s="6">
        <v>279400</v>
      </c>
      <c r="N35" s="6">
        <v>0</v>
      </c>
      <c r="O35" s="6">
        <v>0</v>
      </c>
      <c r="P35" s="6">
        <v>0</v>
      </c>
      <c r="Q35" s="6">
        <v>0</v>
      </c>
      <c r="R35" s="6">
        <v>0</v>
      </c>
      <c r="S35" s="6">
        <v>0</v>
      </c>
      <c r="T35" s="6">
        <v>0</v>
      </c>
      <c r="U35" s="6">
        <v>0</v>
      </c>
      <c r="V35" s="6">
        <v>0</v>
      </c>
      <c r="W35" s="6">
        <v>0</v>
      </c>
      <c r="X35" s="6">
        <v>0</v>
      </c>
      <c r="Y35" s="6">
        <v>0</v>
      </c>
    </row>
    <row r="36" spans="1:25">
      <c r="A36" s="5" t="s">
        <v>43</v>
      </c>
      <c r="B36" s="6" t="str">
        <f>SUM(D36,F36,H36,J36,L36,N36,P36,R36,T36,V36,X36)</f>
        <v>0</v>
      </c>
      <c r="C36" s="6" t="str">
        <f>SUM(E36,G36,I36,K36,M36,O36,Q36,S36,U36,W36,Y36)</f>
        <v>0</v>
      </c>
      <c r="D36" s="6">
        <v>9</v>
      </c>
      <c r="E36" s="6">
        <v>12299700</v>
      </c>
      <c r="F36" s="6">
        <v>4</v>
      </c>
      <c r="G36" s="6">
        <v>5408200</v>
      </c>
      <c r="H36" s="6">
        <v>0</v>
      </c>
      <c r="I36" s="6">
        <v>0</v>
      </c>
      <c r="J36" s="6">
        <v>0</v>
      </c>
      <c r="K36" s="6">
        <v>0</v>
      </c>
      <c r="L36" s="6">
        <v>0</v>
      </c>
      <c r="M36" s="6">
        <v>0</v>
      </c>
      <c r="N36" s="6">
        <v>0</v>
      </c>
      <c r="O36" s="6">
        <v>0</v>
      </c>
      <c r="P36" s="6">
        <v>0</v>
      </c>
      <c r="Q36" s="6">
        <v>0</v>
      </c>
      <c r="R36" s="6">
        <v>0</v>
      </c>
      <c r="S36" s="6">
        <v>0</v>
      </c>
      <c r="T36" s="6">
        <v>0</v>
      </c>
      <c r="U36" s="6">
        <v>0</v>
      </c>
      <c r="V36" s="6">
        <v>0</v>
      </c>
      <c r="W36" s="6">
        <v>0</v>
      </c>
      <c r="X36" s="6">
        <v>0</v>
      </c>
      <c r="Y36" s="6">
        <v>0</v>
      </c>
    </row>
    <row r="37" spans="1:25">
      <c r="A37" s="5" t="s">
        <v>44</v>
      </c>
      <c r="B37" s="6" t="str">
        <f>SUM(D37,F37,H37,J37,L37,N37,P37,R37,T37,V37,X37)</f>
        <v>0</v>
      </c>
      <c r="C37" s="6" t="str">
        <f>SUM(E37,G37,I37,K37,M37,O37,Q37,S37,U37,W37,Y37)</f>
        <v>0</v>
      </c>
      <c r="D37" s="6">
        <v>7</v>
      </c>
      <c r="E37" s="6">
        <v>12807100</v>
      </c>
      <c r="F37" s="6">
        <v>8</v>
      </c>
      <c r="G37" s="6">
        <v>16028400</v>
      </c>
      <c r="H37" s="6">
        <v>0</v>
      </c>
      <c r="I37" s="6">
        <v>0</v>
      </c>
      <c r="J37" s="6">
        <v>0</v>
      </c>
      <c r="K37" s="6">
        <v>0</v>
      </c>
      <c r="L37" s="6">
        <v>0</v>
      </c>
      <c r="M37" s="6">
        <v>0</v>
      </c>
      <c r="N37" s="6">
        <v>0</v>
      </c>
      <c r="O37" s="6">
        <v>0</v>
      </c>
      <c r="P37" s="6">
        <v>0</v>
      </c>
      <c r="Q37" s="6">
        <v>0</v>
      </c>
      <c r="R37" s="6">
        <v>0</v>
      </c>
      <c r="S37" s="6">
        <v>0</v>
      </c>
      <c r="T37" s="6">
        <v>0</v>
      </c>
      <c r="U37" s="6">
        <v>0</v>
      </c>
      <c r="V37" s="6">
        <v>0</v>
      </c>
      <c r="W37" s="6">
        <v>0</v>
      </c>
      <c r="X37" s="6">
        <v>0</v>
      </c>
      <c r="Y37" s="6">
        <v>0</v>
      </c>
    </row>
    <row r="38" spans="1:25">
      <c r="A38" s="5" t="s">
        <v>45</v>
      </c>
      <c r="B38" s="6" t="str">
        <f>SUM(D38,F38,H38,J38,L38,N38,P38,R38,T38,V38,X38)</f>
        <v>0</v>
      </c>
      <c r="C38" s="6" t="str">
        <f>SUM(E38,G38,I38,K38,M38,O38,Q38,S38,U38,W38,Y38)</f>
        <v>0</v>
      </c>
      <c r="D38" s="6">
        <v>6</v>
      </c>
      <c r="E38" s="6">
        <v>9019800</v>
      </c>
      <c r="F38" s="6">
        <v>4</v>
      </c>
      <c r="G38" s="6">
        <v>3517200</v>
      </c>
      <c r="H38" s="6">
        <v>1</v>
      </c>
      <c r="I38" s="6">
        <v>891340</v>
      </c>
      <c r="J38" s="6">
        <v>0</v>
      </c>
      <c r="K38" s="6">
        <v>0</v>
      </c>
      <c r="L38" s="6">
        <v>1</v>
      </c>
      <c r="M38" s="6">
        <v>890016</v>
      </c>
      <c r="N38" s="6">
        <v>0</v>
      </c>
      <c r="O38" s="6">
        <v>0</v>
      </c>
      <c r="P38" s="6">
        <v>0</v>
      </c>
      <c r="Q38" s="6">
        <v>0</v>
      </c>
      <c r="R38" s="6">
        <v>0</v>
      </c>
      <c r="S38" s="6">
        <v>0</v>
      </c>
      <c r="T38" s="6">
        <v>0</v>
      </c>
      <c r="U38" s="6">
        <v>0</v>
      </c>
      <c r="V38" s="6">
        <v>0</v>
      </c>
      <c r="W38" s="6">
        <v>0</v>
      </c>
      <c r="X38" s="6">
        <v>0</v>
      </c>
      <c r="Y38" s="6">
        <v>0</v>
      </c>
    </row>
    <row r="39" spans="1:25">
      <c r="A39" s="5" t="s">
        <v>46</v>
      </c>
      <c r="B39" s="6" t="str">
        <f>SUM(D39,F39,H39,J39,L39,N39,P39,R39,T39,V39,X39)</f>
        <v>0</v>
      </c>
      <c r="C39" s="6" t="str">
        <f>SUM(E39,G39,I39,K39,M39,O39,Q39,S39,U39,W39,Y39)</f>
        <v>0</v>
      </c>
      <c r="D39" s="6">
        <v>4</v>
      </c>
      <c r="E39" s="6">
        <v>8303200</v>
      </c>
      <c r="F39" s="6">
        <v>12</v>
      </c>
      <c r="G39" s="6">
        <v>23156600</v>
      </c>
      <c r="H39" s="6">
        <v>1</v>
      </c>
      <c r="I39" s="6">
        <v>875100</v>
      </c>
      <c r="J39" s="6">
        <v>0</v>
      </c>
      <c r="K39" s="6">
        <v>0</v>
      </c>
      <c r="L39" s="6">
        <v>2</v>
      </c>
      <c r="M39" s="6">
        <v>3615944</v>
      </c>
      <c r="N39" s="6">
        <v>0</v>
      </c>
      <c r="O39" s="6">
        <v>0</v>
      </c>
      <c r="P39" s="6">
        <v>0</v>
      </c>
      <c r="Q39" s="6">
        <v>0</v>
      </c>
      <c r="R39" s="6">
        <v>0</v>
      </c>
      <c r="S39" s="6">
        <v>0</v>
      </c>
      <c r="T39" s="6">
        <v>0</v>
      </c>
      <c r="U39" s="6">
        <v>0</v>
      </c>
      <c r="V39" s="6">
        <v>0</v>
      </c>
      <c r="W39" s="6">
        <v>0</v>
      </c>
      <c r="X39" s="6">
        <v>0</v>
      </c>
      <c r="Y39" s="6">
        <v>0</v>
      </c>
    </row>
    <row r="40" spans="1:25">
      <c r="A40" s="5" t="s">
        <v>47</v>
      </c>
      <c r="B40" s="6" t="str">
        <f>SUM(D40,F40,H40,J40,L40,N40,P40,R40,T40,V40,X40)</f>
        <v>0</v>
      </c>
      <c r="C40" s="6" t="str">
        <f>SUM(E40,G40,I40,K40,M40,O40,Q40,S40,U40,W40,Y40)</f>
        <v>0</v>
      </c>
      <c r="D40" s="6">
        <v>6</v>
      </c>
      <c r="E40" s="6">
        <v>7611800</v>
      </c>
      <c r="F40" s="6">
        <v>3</v>
      </c>
      <c r="G40" s="6">
        <v>3634900</v>
      </c>
      <c r="H40" s="6">
        <v>1</v>
      </c>
      <c r="I40" s="6">
        <v>1396810</v>
      </c>
      <c r="J40" s="6">
        <v>0</v>
      </c>
      <c r="K40" s="6">
        <v>0</v>
      </c>
      <c r="L40" s="6">
        <v>0</v>
      </c>
      <c r="M40" s="6">
        <v>0</v>
      </c>
      <c r="N40" s="6">
        <v>0</v>
      </c>
      <c r="O40" s="6">
        <v>0</v>
      </c>
      <c r="P40" s="6">
        <v>0</v>
      </c>
      <c r="Q40" s="6">
        <v>0</v>
      </c>
      <c r="R40" s="6">
        <v>0</v>
      </c>
      <c r="S40" s="6">
        <v>0</v>
      </c>
      <c r="T40" s="6">
        <v>0</v>
      </c>
      <c r="U40" s="6">
        <v>0</v>
      </c>
      <c r="V40" s="6">
        <v>0</v>
      </c>
      <c r="W40" s="6">
        <v>0</v>
      </c>
      <c r="X40" s="6">
        <v>0</v>
      </c>
      <c r="Y40" s="6">
        <v>0</v>
      </c>
    </row>
    <row r="41" spans="1:25">
      <c r="A41" s="5" t="s">
        <v>48</v>
      </c>
      <c r="B41" s="6" t="str">
        <f>SUM(D41,F41,H41,J41,L41,N41,P41,R41,T41,V41,X41)</f>
        <v>0</v>
      </c>
      <c r="C41" s="6" t="str">
        <f>SUM(E41,G41,I41,K41,M41,O41,Q41,S41,U41,W41,Y41)</f>
        <v>0</v>
      </c>
      <c r="D41" s="6">
        <v>3</v>
      </c>
      <c r="E41" s="6">
        <v>3739900</v>
      </c>
      <c r="F41" s="6">
        <v>0</v>
      </c>
      <c r="G41" s="6">
        <v>0</v>
      </c>
      <c r="H41" s="6">
        <v>0</v>
      </c>
      <c r="I41" s="6">
        <v>0</v>
      </c>
      <c r="J41" s="6">
        <v>0</v>
      </c>
      <c r="K41" s="6">
        <v>0</v>
      </c>
      <c r="L41" s="6">
        <v>0</v>
      </c>
      <c r="M41" s="6">
        <v>0</v>
      </c>
      <c r="N41" s="6">
        <v>0</v>
      </c>
      <c r="O41" s="6">
        <v>0</v>
      </c>
      <c r="P41" s="6">
        <v>0</v>
      </c>
      <c r="Q41" s="6">
        <v>0</v>
      </c>
      <c r="R41" s="6">
        <v>0</v>
      </c>
      <c r="S41" s="6">
        <v>0</v>
      </c>
      <c r="T41" s="6">
        <v>0</v>
      </c>
      <c r="U41" s="6">
        <v>0</v>
      </c>
      <c r="V41" s="6">
        <v>0</v>
      </c>
      <c r="W41" s="6">
        <v>0</v>
      </c>
      <c r="X41" s="6">
        <v>0</v>
      </c>
      <c r="Y41" s="6">
        <v>0</v>
      </c>
    </row>
    <row r="42" spans="1:25">
      <c r="A42" s="5" t="s">
        <v>49</v>
      </c>
      <c r="B42" s="6" t="str">
        <f>SUM(D42,F42,H42,J42,L42,N42,P42,R42,T42,V42,X42)</f>
        <v>0</v>
      </c>
      <c r="C42" s="6" t="str">
        <f>SUM(E42,G42,I42,K42,M42,O42,Q42,S42,U42,W42,Y42)</f>
        <v>0</v>
      </c>
      <c r="D42" s="6">
        <v>3</v>
      </c>
      <c r="E42" s="6">
        <v>3863900</v>
      </c>
      <c r="F42" s="6">
        <v>3</v>
      </c>
      <c r="G42" s="6">
        <v>5603900</v>
      </c>
      <c r="H42" s="6">
        <v>0</v>
      </c>
      <c r="I42" s="6">
        <v>0</v>
      </c>
      <c r="J42" s="6">
        <v>0</v>
      </c>
      <c r="K42" s="6">
        <v>0</v>
      </c>
      <c r="L42" s="6">
        <v>0</v>
      </c>
      <c r="M42" s="6">
        <v>0</v>
      </c>
      <c r="N42" s="6">
        <v>0</v>
      </c>
      <c r="O42" s="6">
        <v>0</v>
      </c>
      <c r="P42" s="6">
        <v>0</v>
      </c>
      <c r="Q42" s="6">
        <v>0</v>
      </c>
      <c r="R42" s="6">
        <v>0</v>
      </c>
      <c r="S42" s="6">
        <v>0</v>
      </c>
      <c r="T42" s="6">
        <v>0</v>
      </c>
      <c r="U42" s="6">
        <v>0</v>
      </c>
      <c r="V42" s="6">
        <v>0</v>
      </c>
      <c r="W42" s="6">
        <v>0</v>
      </c>
      <c r="X42" s="6">
        <v>0</v>
      </c>
      <c r="Y42" s="6">
        <v>0</v>
      </c>
    </row>
    <row r="43" spans="1:25">
      <c r="A43" s="5" t="s">
        <v>50</v>
      </c>
      <c r="B43" s="6" t="str">
        <f>SUM(D43,F43,H43,J43,L43,N43,P43,R43,T43,V43,X43)</f>
        <v>0</v>
      </c>
      <c r="C43" s="6" t="str">
        <f>SUM(E43,G43,I43,K43,M43,O43,Q43,S43,U43,W43,Y43)</f>
        <v>0</v>
      </c>
      <c r="D43" s="6">
        <v>2</v>
      </c>
      <c r="E43" s="6">
        <v>1466600</v>
      </c>
      <c r="F43" s="6">
        <v>0</v>
      </c>
      <c r="G43" s="6">
        <v>0</v>
      </c>
      <c r="H43" s="6">
        <v>0</v>
      </c>
      <c r="I43" s="6">
        <v>0</v>
      </c>
      <c r="J43" s="6">
        <v>0</v>
      </c>
      <c r="K43" s="6">
        <v>0</v>
      </c>
      <c r="L43" s="6">
        <v>0</v>
      </c>
      <c r="M43" s="6">
        <v>0</v>
      </c>
      <c r="N43" s="6">
        <v>0</v>
      </c>
      <c r="O43" s="6">
        <v>0</v>
      </c>
      <c r="P43" s="6">
        <v>0</v>
      </c>
      <c r="Q43" s="6">
        <v>0</v>
      </c>
      <c r="R43" s="6">
        <v>0</v>
      </c>
      <c r="S43" s="6">
        <v>0</v>
      </c>
      <c r="T43" s="6">
        <v>0</v>
      </c>
      <c r="U43" s="6">
        <v>0</v>
      </c>
      <c r="V43" s="6">
        <v>0</v>
      </c>
      <c r="W43" s="6">
        <v>0</v>
      </c>
      <c r="X43" s="6">
        <v>0</v>
      </c>
      <c r="Y43" s="6">
        <v>0</v>
      </c>
    </row>
    <row r="44" spans="1:25">
      <c r="A44" s="5" t="s">
        <v>51</v>
      </c>
      <c r="B44" s="6" t="str">
        <f>SUM(D44,F44,H44,J44,L44,N44,P44,R44,T44,V44,X44)</f>
        <v>0</v>
      </c>
      <c r="C44" s="6" t="str">
        <f>SUM(E44,G44,I44,K44,M44,O44,Q44,S44,U44,W44,Y44)</f>
        <v>0</v>
      </c>
      <c r="D44" s="6">
        <v>1</v>
      </c>
      <c r="E44" s="6">
        <v>1708300</v>
      </c>
      <c r="F44" s="6">
        <v>2</v>
      </c>
      <c r="G44" s="6">
        <v>3336600</v>
      </c>
      <c r="H44" s="6">
        <v>0</v>
      </c>
      <c r="I44" s="6">
        <v>0</v>
      </c>
      <c r="J44" s="6">
        <v>0</v>
      </c>
      <c r="K44" s="6">
        <v>0</v>
      </c>
      <c r="L44" s="6">
        <v>0</v>
      </c>
      <c r="M44" s="6">
        <v>0</v>
      </c>
      <c r="N44" s="6">
        <v>0</v>
      </c>
      <c r="O44" s="6">
        <v>0</v>
      </c>
      <c r="P44" s="6">
        <v>0</v>
      </c>
      <c r="Q44" s="6">
        <v>0</v>
      </c>
      <c r="R44" s="6">
        <v>0</v>
      </c>
      <c r="S44" s="6">
        <v>0</v>
      </c>
      <c r="T44" s="6">
        <v>0</v>
      </c>
      <c r="U44" s="6">
        <v>0</v>
      </c>
      <c r="V44" s="6">
        <v>0</v>
      </c>
      <c r="W44" s="6">
        <v>0</v>
      </c>
      <c r="X44" s="6">
        <v>0</v>
      </c>
      <c r="Y44" s="6">
        <v>0</v>
      </c>
    </row>
    <row r="45" spans="1:25">
      <c r="A45" s="5" t="s">
        <v>52</v>
      </c>
      <c r="B45" s="6" t="str">
        <f>SUM(D45,F45,H45,J45,L45,N45,P45,R45,T45,V45,X45)</f>
        <v>0</v>
      </c>
      <c r="C45" s="6" t="str">
        <f>SUM(E45,G45,I45,K45,M45,O45,Q45,S45,U45,W45,Y45)</f>
        <v>0</v>
      </c>
      <c r="D45" s="6">
        <v>2</v>
      </c>
      <c r="E45" s="6">
        <v>4346600</v>
      </c>
      <c r="F45" s="6">
        <v>1</v>
      </c>
      <c r="G45" s="6">
        <v>2198300</v>
      </c>
      <c r="H45" s="6">
        <v>1</v>
      </c>
      <c r="I45" s="6">
        <v>2433125</v>
      </c>
      <c r="J45" s="6">
        <v>0</v>
      </c>
      <c r="K45" s="6">
        <v>0</v>
      </c>
      <c r="L45" s="6">
        <v>0</v>
      </c>
      <c r="M45" s="6">
        <v>0</v>
      </c>
      <c r="N45" s="6">
        <v>0</v>
      </c>
      <c r="O45" s="6">
        <v>0</v>
      </c>
      <c r="P45" s="6">
        <v>0</v>
      </c>
      <c r="Q45" s="6">
        <v>0</v>
      </c>
      <c r="R45" s="6">
        <v>0</v>
      </c>
      <c r="S45" s="6">
        <v>0</v>
      </c>
      <c r="T45" s="6">
        <v>0</v>
      </c>
      <c r="U45" s="6">
        <v>0</v>
      </c>
      <c r="V45" s="6">
        <v>0</v>
      </c>
      <c r="W45" s="6">
        <v>0</v>
      </c>
      <c r="X45" s="6">
        <v>0</v>
      </c>
      <c r="Y45" s="6">
        <v>0</v>
      </c>
    </row>
    <row r="46" spans="1:25">
      <c r="A46" s="5" t="s">
        <v>53</v>
      </c>
      <c r="B46" s="6" t="str">
        <f>SUM(D46,F46,H46,J46,L46,N46,P46,R46,T46,V46,X46)</f>
        <v>0</v>
      </c>
      <c r="C46" s="6" t="str">
        <f>SUM(E46,G46,I46,K46,M46,O46,Q46,S46,U46,W46,Y46)</f>
        <v>0</v>
      </c>
      <c r="D46" s="6">
        <v>3</v>
      </c>
      <c r="E46" s="6">
        <v>5419900</v>
      </c>
      <c r="F46" s="6">
        <v>1</v>
      </c>
      <c r="G46" s="6">
        <v>6143300</v>
      </c>
      <c r="H46" s="6">
        <v>0</v>
      </c>
      <c r="I46" s="6">
        <v>0</v>
      </c>
      <c r="J46" s="6">
        <v>0</v>
      </c>
      <c r="K46" s="6">
        <v>0</v>
      </c>
      <c r="L46" s="6">
        <v>0</v>
      </c>
      <c r="M46" s="6">
        <v>0</v>
      </c>
      <c r="N46" s="6">
        <v>0</v>
      </c>
      <c r="O46" s="6">
        <v>0</v>
      </c>
      <c r="P46" s="6">
        <v>0</v>
      </c>
      <c r="Q46" s="6">
        <v>0</v>
      </c>
      <c r="R46" s="6">
        <v>0</v>
      </c>
      <c r="S46" s="6">
        <v>0</v>
      </c>
      <c r="T46" s="6">
        <v>0</v>
      </c>
      <c r="U46" s="6">
        <v>0</v>
      </c>
      <c r="V46" s="6">
        <v>0</v>
      </c>
      <c r="W46" s="6">
        <v>0</v>
      </c>
      <c r="X46" s="6">
        <v>0</v>
      </c>
      <c r="Y46" s="6">
        <v>0</v>
      </c>
    </row>
    <row r="47" spans="1:25">
      <c r="A47" s="5" t="s">
        <v>54</v>
      </c>
      <c r="B47" s="6" t="str">
        <f>SUM(D47,F47,H47,J47,L47,N47,P47,R47,T47,V47,X47)</f>
        <v>0</v>
      </c>
      <c r="C47" s="6" t="str">
        <f>SUM(E47,G47,I47,K47,M47,O47,Q47,S47,U47,W47,Y47)</f>
        <v>0</v>
      </c>
      <c r="D47" s="6">
        <v>2</v>
      </c>
      <c r="E47" s="6">
        <v>3612600</v>
      </c>
      <c r="F47" s="6">
        <v>1</v>
      </c>
      <c r="G47" s="6">
        <v>1578300</v>
      </c>
      <c r="H47" s="6">
        <v>0</v>
      </c>
      <c r="I47" s="6">
        <v>0</v>
      </c>
      <c r="J47" s="6">
        <v>0</v>
      </c>
      <c r="K47" s="6">
        <v>0</v>
      </c>
      <c r="L47" s="6">
        <v>0</v>
      </c>
      <c r="M47" s="6">
        <v>0</v>
      </c>
      <c r="N47" s="6">
        <v>0</v>
      </c>
      <c r="O47" s="6">
        <v>0</v>
      </c>
      <c r="P47" s="6">
        <v>0</v>
      </c>
      <c r="Q47" s="6">
        <v>0</v>
      </c>
      <c r="R47" s="6">
        <v>0</v>
      </c>
      <c r="S47" s="6">
        <v>0</v>
      </c>
      <c r="T47" s="6">
        <v>0</v>
      </c>
      <c r="U47" s="6">
        <v>0</v>
      </c>
      <c r="V47" s="6">
        <v>0</v>
      </c>
      <c r="W47" s="6">
        <v>0</v>
      </c>
      <c r="X47" s="6">
        <v>0</v>
      </c>
      <c r="Y47" s="6">
        <v>0</v>
      </c>
    </row>
    <row r="48" spans="1:25">
      <c r="A48" s="5" t="s">
        <v>55</v>
      </c>
      <c r="B48" s="6" t="str">
        <f>SUM(D48,F48,H48,J48,L48,N48,P48,R48,T48,V48,X48)</f>
        <v>0</v>
      </c>
      <c r="C48" s="6" t="str">
        <f>SUM(E48,G48,I48,K48,M48,O48,Q48,S48,U48,W48,Y48)</f>
        <v>0</v>
      </c>
      <c r="D48" s="6">
        <v>2</v>
      </c>
      <c r="E48" s="6">
        <v>2884600</v>
      </c>
      <c r="F48" s="6">
        <v>1</v>
      </c>
      <c r="G48" s="6">
        <v>1613300</v>
      </c>
      <c r="H48" s="6">
        <v>0</v>
      </c>
      <c r="I48" s="6">
        <v>0</v>
      </c>
      <c r="J48" s="6">
        <v>0</v>
      </c>
      <c r="K48" s="6">
        <v>0</v>
      </c>
      <c r="L48" s="6">
        <v>1</v>
      </c>
      <c r="M48" s="6">
        <v>1810512</v>
      </c>
      <c r="N48" s="6">
        <v>0</v>
      </c>
      <c r="O48" s="6">
        <v>0</v>
      </c>
      <c r="P48" s="6">
        <v>0</v>
      </c>
      <c r="Q48" s="6">
        <v>0</v>
      </c>
      <c r="R48" s="6">
        <v>0</v>
      </c>
      <c r="S48" s="6">
        <v>0</v>
      </c>
      <c r="T48" s="6">
        <v>0</v>
      </c>
      <c r="U48" s="6">
        <v>0</v>
      </c>
      <c r="V48" s="6">
        <v>0</v>
      </c>
      <c r="W48" s="6">
        <v>0</v>
      </c>
      <c r="X48" s="6">
        <v>0</v>
      </c>
      <c r="Y48" s="6">
        <v>0</v>
      </c>
    </row>
    <row r="49" spans="1:25">
      <c r="A49" s="5" t="s">
        <v>56</v>
      </c>
      <c r="B49" s="6" t="str">
        <f>SUM(D49,F49,H49,J49,L49,N49,P49,R49,T49,V49,X49)</f>
        <v>0</v>
      </c>
      <c r="C49" s="6" t="str">
        <f>SUM(E49,G49,I49,K49,M49,O49,Q49,S49,U49,W49,Y49)</f>
        <v>0</v>
      </c>
      <c r="D49" s="6">
        <v>1</v>
      </c>
      <c r="E49" s="6">
        <v>467300</v>
      </c>
      <c r="F49" s="6">
        <v>0</v>
      </c>
      <c r="G49" s="6">
        <v>0</v>
      </c>
      <c r="H49" s="6">
        <v>1</v>
      </c>
      <c r="I49" s="6">
        <v>1443500</v>
      </c>
      <c r="J49" s="6">
        <v>0</v>
      </c>
      <c r="K49" s="6">
        <v>0</v>
      </c>
      <c r="L49" s="6">
        <v>0</v>
      </c>
      <c r="M49" s="6">
        <v>0</v>
      </c>
      <c r="N49" s="6">
        <v>0</v>
      </c>
      <c r="O49" s="6">
        <v>0</v>
      </c>
      <c r="P49" s="6">
        <v>0</v>
      </c>
      <c r="Q49" s="6">
        <v>0</v>
      </c>
      <c r="R49" s="6">
        <v>0</v>
      </c>
      <c r="S49" s="6">
        <v>0</v>
      </c>
      <c r="T49" s="6">
        <v>0</v>
      </c>
      <c r="U49" s="6">
        <v>0</v>
      </c>
      <c r="V49" s="6">
        <v>0</v>
      </c>
      <c r="W49" s="6">
        <v>0</v>
      </c>
      <c r="X49" s="6">
        <v>0</v>
      </c>
      <c r="Y49" s="6">
        <v>0</v>
      </c>
    </row>
    <row r="50" spans="1:25">
      <c r="A50" s="5" t="s">
        <v>57</v>
      </c>
      <c r="B50" s="6" t="str">
        <f>SUM(D50,F50,H50,J50,L50,N50,P50,R50,T50,V50,X50)</f>
        <v>0</v>
      </c>
      <c r="C50" s="6" t="str">
        <f>SUM(E50,G50,I50,K50,M50,O50,Q50,S50,U50,W50,Y50)</f>
        <v>0</v>
      </c>
      <c r="D50" s="6">
        <v>0</v>
      </c>
      <c r="E50" s="6">
        <v>0</v>
      </c>
      <c r="F50" s="6">
        <v>1</v>
      </c>
      <c r="G50" s="6">
        <v>2838300</v>
      </c>
      <c r="H50" s="6">
        <v>0</v>
      </c>
      <c r="I50" s="6">
        <v>0</v>
      </c>
      <c r="J50" s="6">
        <v>0</v>
      </c>
      <c r="K50" s="6">
        <v>0</v>
      </c>
      <c r="L50" s="6">
        <v>0</v>
      </c>
      <c r="M50" s="6">
        <v>0</v>
      </c>
      <c r="N50" s="6">
        <v>0</v>
      </c>
      <c r="O50" s="6">
        <v>0</v>
      </c>
      <c r="P50" s="6">
        <v>0</v>
      </c>
      <c r="Q50" s="6">
        <v>0</v>
      </c>
      <c r="R50" s="6">
        <v>0</v>
      </c>
      <c r="S50" s="6">
        <v>0</v>
      </c>
      <c r="T50" s="6">
        <v>0</v>
      </c>
      <c r="U50" s="6">
        <v>0</v>
      </c>
      <c r="V50" s="6">
        <v>0</v>
      </c>
      <c r="W50" s="6">
        <v>0</v>
      </c>
      <c r="X50" s="6">
        <v>0</v>
      </c>
      <c r="Y50" s="6">
        <v>0</v>
      </c>
    </row>
    <row r="51" spans="1:25">
      <c r="A51" s="5" t="s">
        <v>58</v>
      </c>
      <c r="B51" s="6" t="str">
        <f>SUM(D51,F51,H51,J51,L51,N51,P51,R51,T51,V51,X51)</f>
        <v>0</v>
      </c>
      <c r="C51" s="6" t="str">
        <f>SUM(E51,G51,I51,K51,M51,O51,Q51,S51,U51,W51,Y51)</f>
        <v>0</v>
      </c>
      <c r="D51" s="6">
        <v>2</v>
      </c>
      <c r="E51" s="6">
        <v>5056600</v>
      </c>
      <c r="F51" s="6">
        <v>0</v>
      </c>
      <c r="G51" s="6">
        <v>0</v>
      </c>
      <c r="H51" s="6">
        <v>0</v>
      </c>
      <c r="I51" s="6">
        <v>0</v>
      </c>
      <c r="J51" s="6">
        <v>0</v>
      </c>
      <c r="K51" s="6">
        <v>0</v>
      </c>
      <c r="L51" s="6">
        <v>0</v>
      </c>
      <c r="M51" s="6">
        <v>0</v>
      </c>
      <c r="N51" s="6">
        <v>0</v>
      </c>
      <c r="O51" s="6">
        <v>0</v>
      </c>
      <c r="P51" s="6">
        <v>0</v>
      </c>
      <c r="Q51" s="6">
        <v>0</v>
      </c>
      <c r="R51" s="6">
        <v>0</v>
      </c>
      <c r="S51" s="6">
        <v>0</v>
      </c>
      <c r="T51" s="6">
        <v>0</v>
      </c>
      <c r="U51" s="6">
        <v>0</v>
      </c>
      <c r="V51" s="6">
        <v>0</v>
      </c>
      <c r="W51" s="6">
        <v>0</v>
      </c>
      <c r="X51" s="6">
        <v>0</v>
      </c>
      <c r="Y51" s="6">
        <v>0</v>
      </c>
    </row>
    <row r="52" spans="1:25">
      <c r="A52" s="5" t="s">
        <v>59</v>
      </c>
      <c r="B52" s="6" t="str">
        <f>SUM(D52,F52,H52,J52,L52,N52,P52,R52,T52,V52,X52)</f>
        <v>0</v>
      </c>
      <c r="C52" s="6" t="str">
        <f>SUM(E52,G52,I52,K52,M52,O52,Q52,S52,U52,W52,Y52)</f>
        <v>0</v>
      </c>
      <c r="D52" s="6">
        <v>1</v>
      </c>
      <c r="E52" s="6">
        <v>1899300</v>
      </c>
      <c r="F52" s="6">
        <v>0</v>
      </c>
      <c r="G52" s="6">
        <v>0</v>
      </c>
      <c r="H52" s="6">
        <v>1</v>
      </c>
      <c r="I52" s="6">
        <v>1500340</v>
      </c>
      <c r="J52" s="6">
        <v>0</v>
      </c>
      <c r="K52" s="6">
        <v>0</v>
      </c>
      <c r="L52" s="6">
        <v>0</v>
      </c>
      <c r="M52" s="6">
        <v>0</v>
      </c>
      <c r="N52" s="6">
        <v>0</v>
      </c>
      <c r="O52" s="6">
        <v>0</v>
      </c>
      <c r="P52" s="6">
        <v>0</v>
      </c>
      <c r="Q52" s="6">
        <v>0</v>
      </c>
      <c r="R52" s="6">
        <v>0</v>
      </c>
      <c r="S52" s="6">
        <v>0</v>
      </c>
      <c r="T52" s="6">
        <v>0</v>
      </c>
      <c r="U52" s="6">
        <v>0</v>
      </c>
      <c r="V52" s="6">
        <v>0</v>
      </c>
      <c r="W52" s="6">
        <v>0</v>
      </c>
      <c r="X52" s="6">
        <v>0</v>
      </c>
      <c r="Y52" s="6">
        <v>0</v>
      </c>
    </row>
    <row r="53" spans="1:25">
      <c r="A53" s="5" t="s">
        <v>60</v>
      </c>
      <c r="B53" s="6" t="str">
        <f>SUM(D53,F53,H53,J53,L53,N53,P53,R53,T53,V53,X53)</f>
        <v>0</v>
      </c>
      <c r="C53" s="6" t="str">
        <f>SUM(E53,G53,I53,K53,M53,O53,Q53,S53,U53,W53,Y53)</f>
        <v>0</v>
      </c>
      <c r="D53" s="6">
        <v>1</v>
      </c>
      <c r="E53" s="6">
        <v>1698300</v>
      </c>
      <c r="F53" s="6">
        <v>0</v>
      </c>
      <c r="G53" s="6">
        <v>0</v>
      </c>
      <c r="H53" s="6">
        <v>0</v>
      </c>
      <c r="I53" s="6">
        <v>0</v>
      </c>
      <c r="J53" s="6">
        <v>0</v>
      </c>
      <c r="K53" s="6">
        <v>0</v>
      </c>
      <c r="L53" s="6">
        <v>0</v>
      </c>
      <c r="M53" s="6">
        <v>0</v>
      </c>
      <c r="N53" s="6">
        <v>0</v>
      </c>
      <c r="O53" s="6">
        <v>0</v>
      </c>
      <c r="P53" s="6">
        <v>0</v>
      </c>
      <c r="Q53" s="6">
        <v>0</v>
      </c>
      <c r="R53" s="6">
        <v>0</v>
      </c>
      <c r="S53" s="6">
        <v>0</v>
      </c>
      <c r="T53" s="6">
        <v>0</v>
      </c>
      <c r="U53" s="6">
        <v>0</v>
      </c>
      <c r="V53" s="6">
        <v>0</v>
      </c>
      <c r="W53" s="6">
        <v>0</v>
      </c>
      <c r="X53" s="6">
        <v>0</v>
      </c>
      <c r="Y53" s="6">
        <v>0</v>
      </c>
    </row>
    <row r="56" spans="1:25">
      <c r="A56" s="3" t="s">
        <v>4</v>
      </c>
    </row>
    <row r="57" spans="1:25">
      <c r="A57" s="4" t="s">
        <v>28</v>
      </c>
      <c r="B57" s="4" t="s">
        <v>18</v>
      </c>
      <c r="C57" s="4"/>
      <c r="D57" s="4" t="s">
        <v>29</v>
      </c>
      <c r="E57" s="4"/>
      <c r="F57" s="4" t="s">
        <v>30</v>
      </c>
      <c r="G57" s="4"/>
      <c r="H57" s="4" t="s">
        <v>19</v>
      </c>
      <c r="I57" s="4"/>
      <c r="J57" s="4" t="s">
        <v>20</v>
      </c>
      <c r="K57" s="4"/>
      <c r="L57" s="4" t="s">
        <v>21</v>
      </c>
      <c r="M57" s="4"/>
      <c r="N57" s="4" t="s">
        <v>22</v>
      </c>
      <c r="O57" s="4"/>
      <c r="P57" s="4" t="s">
        <v>23</v>
      </c>
      <c r="Q57" s="4"/>
      <c r="R57" s="4" t="s">
        <v>24</v>
      </c>
      <c r="S57" s="4"/>
      <c r="T57" s="4" t="s">
        <v>25</v>
      </c>
      <c r="U57" s="4"/>
      <c r="V57" s="4" t="s">
        <v>26</v>
      </c>
      <c r="W57" s="4"/>
      <c r="X57" s="4" t="s">
        <v>27</v>
      </c>
      <c r="Y57" s="4"/>
    </row>
    <row r="58" spans="1:25">
      <c r="A58" s="4"/>
      <c r="B58" s="4" t="s">
        <v>10</v>
      </c>
      <c r="C58" s="4" t="s">
        <v>11</v>
      </c>
      <c r="D58" s="4" t="s">
        <v>10</v>
      </c>
      <c r="E58" s="4" t="s">
        <v>11</v>
      </c>
      <c r="F58" s="4" t="s">
        <v>10</v>
      </c>
      <c r="G58" s="4" t="s">
        <v>11</v>
      </c>
      <c r="H58" s="4" t="s">
        <v>10</v>
      </c>
      <c r="I58" s="4" t="s">
        <v>11</v>
      </c>
      <c r="J58" s="4" t="s">
        <v>10</v>
      </c>
      <c r="K58" s="4" t="s">
        <v>11</v>
      </c>
      <c r="L58" s="4" t="s">
        <v>10</v>
      </c>
      <c r="M58" s="4" t="s">
        <v>11</v>
      </c>
      <c r="N58" s="4" t="s">
        <v>10</v>
      </c>
      <c r="O58" s="4" t="s">
        <v>11</v>
      </c>
      <c r="P58" s="4" t="s">
        <v>10</v>
      </c>
      <c r="Q58" s="4" t="s">
        <v>11</v>
      </c>
      <c r="R58" s="4" t="s">
        <v>10</v>
      </c>
      <c r="S58" s="4" t="s">
        <v>11</v>
      </c>
      <c r="T58" s="4" t="s">
        <v>10</v>
      </c>
      <c r="U58" s="4" t="s">
        <v>11</v>
      </c>
      <c r="V58" s="4" t="s">
        <v>10</v>
      </c>
      <c r="W58" s="4" t="s">
        <v>11</v>
      </c>
      <c r="X58" s="4" t="s">
        <v>10</v>
      </c>
      <c r="Y58" s="4" t="s">
        <v>11</v>
      </c>
    </row>
    <row r="59" spans="1:25">
      <c r="A59" s="5" t="s">
        <v>18</v>
      </c>
      <c r="B59" s="6" t="str">
        <f>SUM(D59,F59,H59,J59,L59,N59,P59,R59,T59,V59,X59)</f>
        <v>0</v>
      </c>
      <c r="C59" s="6" t="str">
        <f>SUM(E59,G59,I59,K59,M59,O59,Q59,S59,U59,W59,Y59)</f>
        <v>0</v>
      </c>
      <c r="D59" s="6" t="str">
        <f>SUM(D60:D75)</f>
        <v>0</v>
      </c>
      <c r="E59" s="6" t="str">
        <f>SUM(E60:E75)</f>
        <v>0</v>
      </c>
      <c r="F59" s="6" t="str">
        <f>SUM(F60:F75)</f>
        <v>0</v>
      </c>
      <c r="G59" s="6" t="str">
        <f>SUM(G60:G75)</f>
        <v>0</v>
      </c>
      <c r="H59" s="6" t="str">
        <f>SUM(H60:H75)</f>
        <v>0</v>
      </c>
      <c r="I59" s="6" t="str">
        <f>SUM(I60:I75)</f>
        <v>0</v>
      </c>
      <c r="J59" s="6" t="str">
        <f>SUM(J60:J75)</f>
        <v>0</v>
      </c>
      <c r="K59" s="6" t="str">
        <f>SUM(K60:K75)</f>
        <v>0</v>
      </c>
      <c r="L59" s="6" t="str">
        <f>SUM(L60:L75)</f>
        <v>0</v>
      </c>
      <c r="M59" s="6" t="str">
        <f>SUM(M60:M75)</f>
        <v>0</v>
      </c>
      <c r="N59" s="6" t="str">
        <f>SUM(N60:N75)</f>
        <v>0</v>
      </c>
      <c r="O59" s="6" t="str">
        <f>SUM(O60:O75)</f>
        <v>0</v>
      </c>
      <c r="P59" s="6" t="str">
        <f>SUM(P60:P75)</f>
        <v>0</v>
      </c>
      <c r="Q59" s="6" t="str">
        <f>SUM(Q60:Q75)</f>
        <v>0</v>
      </c>
      <c r="R59" s="6" t="str">
        <f>SUM(R60:R75)</f>
        <v>0</v>
      </c>
      <c r="S59" s="6" t="str">
        <f>SUM(S60:S75)</f>
        <v>0</v>
      </c>
      <c r="T59" s="6" t="str">
        <f>SUM(T60:T75)</f>
        <v>0</v>
      </c>
      <c r="U59" s="6" t="str">
        <f>SUM(U60:U75)</f>
        <v>0</v>
      </c>
      <c r="V59" s="6" t="str">
        <f>SUM(V60:V75)</f>
        <v>0</v>
      </c>
      <c r="W59" s="6" t="str">
        <f>SUM(W60:W75)</f>
        <v>0</v>
      </c>
      <c r="X59" s="6" t="str">
        <f>SUM(X60:X75)</f>
        <v>0</v>
      </c>
      <c r="Y59" s="6" t="str">
        <f>SUM(Y60:Y75)</f>
        <v>0</v>
      </c>
    </row>
    <row r="60" spans="1:25">
      <c r="A60" s="5" t="s">
        <v>35</v>
      </c>
      <c r="B60" s="6" t="str">
        <f>SUM(D60,F60,H60,J60,L60,N60,P60,R60,T60,V60,X60)</f>
        <v>0</v>
      </c>
      <c r="C60" s="6" t="str">
        <f>SUM(E60,G60,I60,K60,M60,O60,Q60,S60,U60,W60,Y60)</f>
        <v>0</v>
      </c>
      <c r="D60" s="6">
        <v>0</v>
      </c>
      <c r="E60" s="6">
        <v>0</v>
      </c>
      <c r="F60" s="6">
        <v>2</v>
      </c>
      <c r="G60" s="6">
        <v>3856600</v>
      </c>
      <c r="H60" s="6">
        <v>0</v>
      </c>
      <c r="I60" s="6">
        <v>0</v>
      </c>
      <c r="J60" s="6">
        <v>0</v>
      </c>
      <c r="K60" s="6">
        <v>0</v>
      </c>
      <c r="L60" s="6">
        <v>0</v>
      </c>
      <c r="M60" s="6">
        <v>0</v>
      </c>
      <c r="N60" s="6">
        <v>0</v>
      </c>
      <c r="O60" s="6">
        <v>0</v>
      </c>
      <c r="P60" s="6">
        <v>0</v>
      </c>
      <c r="Q60" s="6">
        <v>0</v>
      </c>
      <c r="R60" s="6">
        <v>0</v>
      </c>
      <c r="S60" s="6">
        <v>0</v>
      </c>
      <c r="T60" s="6">
        <v>0</v>
      </c>
      <c r="U60" s="6">
        <v>0</v>
      </c>
      <c r="V60" s="6">
        <v>0</v>
      </c>
      <c r="W60" s="6">
        <v>0</v>
      </c>
      <c r="X60" s="6">
        <v>0</v>
      </c>
      <c r="Y60" s="6">
        <v>0</v>
      </c>
    </row>
    <row r="61" spans="1:25">
      <c r="A61" s="5" t="s">
        <v>37</v>
      </c>
      <c r="B61" s="6" t="str">
        <f>SUM(D61,F61,H61,J61,L61,N61,P61,R61,T61,V61,X61)</f>
        <v>0</v>
      </c>
      <c r="C61" s="6" t="str">
        <f>SUM(E61,G61,I61,K61,M61,O61,Q61,S61,U61,W61,Y61)</f>
        <v>0</v>
      </c>
      <c r="D61" s="6">
        <v>0</v>
      </c>
      <c r="E61" s="6">
        <v>0</v>
      </c>
      <c r="F61" s="6">
        <v>2</v>
      </c>
      <c r="G61" s="6">
        <v>2538600</v>
      </c>
      <c r="H61" s="6">
        <v>1</v>
      </c>
      <c r="I61" s="6">
        <v>1685070</v>
      </c>
      <c r="J61" s="6">
        <v>0</v>
      </c>
      <c r="K61" s="6">
        <v>0</v>
      </c>
      <c r="L61" s="6">
        <v>0</v>
      </c>
      <c r="M61" s="6">
        <v>0</v>
      </c>
      <c r="N61" s="6">
        <v>0</v>
      </c>
      <c r="O61" s="6">
        <v>0</v>
      </c>
      <c r="P61" s="6">
        <v>0</v>
      </c>
      <c r="Q61" s="6">
        <v>0</v>
      </c>
      <c r="R61" s="6">
        <v>0</v>
      </c>
      <c r="S61" s="6">
        <v>0</v>
      </c>
      <c r="T61" s="6">
        <v>0</v>
      </c>
      <c r="U61" s="6">
        <v>0</v>
      </c>
      <c r="V61" s="6">
        <v>0</v>
      </c>
      <c r="W61" s="6">
        <v>0</v>
      </c>
      <c r="X61" s="6">
        <v>0</v>
      </c>
      <c r="Y61" s="6">
        <v>0</v>
      </c>
    </row>
    <row r="62" spans="1:25">
      <c r="A62" s="5" t="s">
        <v>45</v>
      </c>
      <c r="B62" s="6" t="str">
        <f>SUM(D62,F62,H62,J62,L62,N62,P62,R62,T62,V62,X62)</f>
        <v>0</v>
      </c>
      <c r="C62" s="6" t="str">
        <f>SUM(E62,G62,I62,K62,M62,O62,Q62,S62,U62,W62,Y62)</f>
        <v>0</v>
      </c>
      <c r="D62" s="6">
        <v>1</v>
      </c>
      <c r="E62" s="6">
        <v>4623300</v>
      </c>
      <c r="F62" s="6">
        <v>2</v>
      </c>
      <c r="G62" s="6">
        <v>1758600</v>
      </c>
      <c r="H62" s="6">
        <v>0</v>
      </c>
      <c r="I62" s="6">
        <v>0</v>
      </c>
      <c r="J62" s="6">
        <v>0</v>
      </c>
      <c r="K62" s="6">
        <v>0</v>
      </c>
      <c r="L62" s="6">
        <v>0</v>
      </c>
      <c r="M62" s="6">
        <v>0</v>
      </c>
      <c r="N62" s="6">
        <v>0</v>
      </c>
      <c r="O62" s="6">
        <v>0</v>
      </c>
      <c r="P62" s="6">
        <v>0</v>
      </c>
      <c r="Q62" s="6">
        <v>0</v>
      </c>
      <c r="R62" s="6">
        <v>0</v>
      </c>
      <c r="S62" s="6">
        <v>0</v>
      </c>
      <c r="T62" s="6">
        <v>0</v>
      </c>
      <c r="U62" s="6">
        <v>0</v>
      </c>
      <c r="V62" s="6">
        <v>0</v>
      </c>
      <c r="W62" s="6">
        <v>0</v>
      </c>
      <c r="X62" s="6">
        <v>0</v>
      </c>
      <c r="Y62" s="6">
        <v>0</v>
      </c>
    </row>
    <row r="63" spans="1:25">
      <c r="A63" s="5" t="s">
        <v>46</v>
      </c>
      <c r="B63" s="6" t="str">
        <f>SUM(D63,F63,H63,J63,L63,N63,P63,R63,T63,V63,X63)</f>
        <v>0</v>
      </c>
      <c r="C63" s="6" t="str">
        <f>SUM(E63,G63,I63,K63,M63,O63,Q63,S63,U63,W63,Y63)</f>
        <v>0</v>
      </c>
      <c r="D63" s="6">
        <v>0</v>
      </c>
      <c r="E63" s="6">
        <v>0</v>
      </c>
      <c r="F63" s="6">
        <v>2</v>
      </c>
      <c r="G63" s="6">
        <v>3516600</v>
      </c>
      <c r="H63" s="6">
        <v>0</v>
      </c>
      <c r="I63" s="6">
        <v>0</v>
      </c>
      <c r="J63" s="6">
        <v>0</v>
      </c>
      <c r="K63" s="6">
        <v>0</v>
      </c>
      <c r="L63" s="6">
        <v>0</v>
      </c>
      <c r="M63" s="6">
        <v>0</v>
      </c>
      <c r="N63" s="6">
        <v>0</v>
      </c>
      <c r="O63" s="6">
        <v>0</v>
      </c>
      <c r="P63" s="6">
        <v>0</v>
      </c>
      <c r="Q63" s="6">
        <v>0</v>
      </c>
      <c r="R63" s="6">
        <v>0</v>
      </c>
      <c r="S63" s="6">
        <v>0</v>
      </c>
      <c r="T63" s="6">
        <v>0</v>
      </c>
      <c r="U63" s="6">
        <v>0</v>
      </c>
      <c r="V63" s="6">
        <v>0</v>
      </c>
      <c r="W63" s="6">
        <v>0</v>
      </c>
      <c r="X63" s="6">
        <v>0</v>
      </c>
      <c r="Y63" s="6">
        <v>0</v>
      </c>
    </row>
    <row r="64" spans="1:25">
      <c r="A64" s="5" t="s">
        <v>44</v>
      </c>
      <c r="B64" s="6" t="str">
        <f>SUM(D64,F64,H64,J64,L64,N64,P64,R64,T64,V64,X64)</f>
        <v>0</v>
      </c>
      <c r="C64" s="6" t="str">
        <f>SUM(E64,G64,I64,K64,M64,O64,Q64,S64,U64,W64,Y64)</f>
        <v>0</v>
      </c>
      <c r="D64" s="6">
        <v>0</v>
      </c>
      <c r="E64" s="6">
        <v>0</v>
      </c>
      <c r="F64" s="6">
        <v>2</v>
      </c>
      <c r="G64" s="6">
        <v>3742600</v>
      </c>
      <c r="H64" s="6">
        <v>0</v>
      </c>
      <c r="I64" s="6">
        <v>0</v>
      </c>
      <c r="J64" s="6">
        <v>0</v>
      </c>
      <c r="K64" s="6">
        <v>0</v>
      </c>
      <c r="L64" s="6">
        <v>0</v>
      </c>
      <c r="M64" s="6">
        <v>0</v>
      </c>
      <c r="N64" s="6">
        <v>0</v>
      </c>
      <c r="O64" s="6">
        <v>0</v>
      </c>
      <c r="P64" s="6">
        <v>0</v>
      </c>
      <c r="Q64" s="6">
        <v>0</v>
      </c>
      <c r="R64" s="6">
        <v>0</v>
      </c>
      <c r="S64" s="6">
        <v>0</v>
      </c>
      <c r="T64" s="6">
        <v>0</v>
      </c>
      <c r="U64" s="6">
        <v>0</v>
      </c>
      <c r="V64" s="6">
        <v>0</v>
      </c>
      <c r="W64" s="6">
        <v>0</v>
      </c>
      <c r="X64" s="6">
        <v>0</v>
      </c>
      <c r="Y64" s="6">
        <v>0</v>
      </c>
    </row>
    <row r="65" spans="1:25">
      <c r="A65" s="5" t="s">
        <v>43</v>
      </c>
      <c r="B65" s="6" t="str">
        <f>SUM(D65,F65,H65,J65,L65,N65,P65,R65,T65,V65,X65)</f>
        <v>0</v>
      </c>
      <c r="C65" s="6" t="str">
        <f>SUM(E65,G65,I65,K65,M65,O65,Q65,S65,U65,W65,Y65)</f>
        <v>0</v>
      </c>
      <c r="D65" s="6">
        <v>0</v>
      </c>
      <c r="E65" s="6">
        <v>0</v>
      </c>
      <c r="F65" s="6">
        <v>2</v>
      </c>
      <c r="G65" s="6">
        <v>2756600</v>
      </c>
      <c r="H65" s="6">
        <v>0</v>
      </c>
      <c r="I65" s="6">
        <v>0</v>
      </c>
      <c r="J65" s="6">
        <v>0</v>
      </c>
      <c r="K65" s="6">
        <v>0</v>
      </c>
      <c r="L65" s="6">
        <v>0</v>
      </c>
      <c r="M65" s="6">
        <v>0</v>
      </c>
      <c r="N65" s="6">
        <v>0</v>
      </c>
      <c r="O65" s="6">
        <v>0</v>
      </c>
      <c r="P65" s="6">
        <v>0</v>
      </c>
      <c r="Q65" s="6">
        <v>0</v>
      </c>
      <c r="R65" s="6">
        <v>0</v>
      </c>
      <c r="S65" s="6">
        <v>0</v>
      </c>
      <c r="T65" s="6">
        <v>0</v>
      </c>
      <c r="U65" s="6">
        <v>0</v>
      </c>
      <c r="V65" s="6">
        <v>0</v>
      </c>
      <c r="W65" s="6">
        <v>0</v>
      </c>
      <c r="X65" s="6">
        <v>0</v>
      </c>
      <c r="Y65" s="6">
        <v>0</v>
      </c>
    </row>
    <row r="66" spans="1:25">
      <c r="A66" s="5" t="s">
        <v>42</v>
      </c>
      <c r="B66" s="6" t="str">
        <f>SUM(D66,F66,H66,J66,L66,N66,P66,R66,T66,V66,X66)</f>
        <v>0</v>
      </c>
      <c r="C66" s="6" t="str">
        <f>SUM(E66,G66,I66,K66,M66,O66,Q66,S66,U66,W66,Y66)</f>
        <v>0</v>
      </c>
      <c r="D66" s="6">
        <v>0</v>
      </c>
      <c r="E66" s="6">
        <v>0</v>
      </c>
      <c r="F66" s="6">
        <v>1</v>
      </c>
      <c r="G66" s="6">
        <v>278300</v>
      </c>
      <c r="H66" s="6">
        <v>0</v>
      </c>
      <c r="I66" s="6">
        <v>0</v>
      </c>
      <c r="J66" s="6">
        <v>0</v>
      </c>
      <c r="K66" s="6">
        <v>0</v>
      </c>
      <c r="L66" s="6">
        <v>0</v>
      </c>
      <c r="M66" s="6">
        <v>0</v>
      </c>
      <c r="N66" s="6">
        <v>0</v>
      </c>
      <c r="O66" s="6">
        <v>0</v>
      </c>
      <c r="P66" s="6">
        <v>0</v>
      </c>
      <c r="Q66" s="6">
        <v>0</v>
      </c>
      <c r="R66" s="6">
        <v>0</v>
      </c>
      <c r="S66" s="6">
        <v>0</v>
      </c>
      <c r="T66" s="6">
        <v>0</v>
      </c>
      <c r="U66" s="6">
        <v>0</v>
      </c>
      <c r="V66" s="6">
        <v>0</v>
      </c>
      <c r="W66" s="6">
        <v>0</v>
      </c>
      <c r="X66" s="6">
        <v>0</v>
      </c>
      <c r="Y66" s="6">
        <v>0</v>
      </c>
    </row>
    <row r="67" spans="1:25">
      <c r="A67" s="5" t="s">
        <v>41</v>
      </c>
      <c r="B67" s="6" t="str">
        <f>SUM(D67,F67,H67,J67,L67,N67,P67,R67,T67,V67,X67)</f>
        <v>0</v>
      </c>
      <c r="C67" s="6" t="str">
        <f>SUM(E67,G67,I67,K67,M67,O67,Q67,S67,U67,W67,Y67)</f>
        <v>0</v>
      </c>
      <c r="D67" s="6">
        <v>0</v>
      </c>
      <c r="E67" s="6">
        <v>0</v>
      </c>
      <c r="F67" s="6">
        <v>1</v>
      </c>
      <c r="G67" s="6">
        <v>1362300</v>
      </c>
      <c r="H67" s="6">
        <v>2</v>
      </c>
      <c r="I67" s="6">
        <v>742306</v>
      </c>
      <c r="J67" s="6">
        <v>0</v>
      </c>
      <c r="K67" s="6">
        <v>0</v>
      </c>
      <c r="L67" s="6">
        <v>0</v>
      </c>
      <c r="M67" s="6">
        <v>0</v>
      </c>
      <c r="N67" s="6">
        <v>0</v>
      </c>
      <c r="O67" s="6">
        <v>0</v>
      </c>
      <c r="P67" s="6">
        <v>0</v>
      </c>
      <c r="Q67" s="6">
        <v>0</v>
      </c>
      <c r="R67" s="6">
        <v>0</v>
      </c>
      <c r="S67" s="6">
        <v>0</v>
      </c>
      <c r="T67" s="6">
        <v>0</v>
      </c>
      <c r="U67" s="6">
        <v>0</v>
      </c>
      <c r="V67" s="6">
        <v>0</v>
      </c>
      <c r="W67" s="6">
        <v>0</v>
      </c>
      <c r="X67" s="6">
        <v>0</v>
      </c>
      <c r="Y67" s="6">
        <v>0</v>
      </c>
    </row>
    <row r="68" spans="1:25">
      <c r="A68" s="5" t="s">
        <v>56</v>
      </c>
      <c r="B68" s="6" t="str">
        <f>SUM(D68,F68,H68,J68,L68,N68,P68,R68,T68,V68,X68)</f>
        <v>0</v>
      </c>
      <c r="C68" s="6" t="str">
        <f>SUM(E68,G68,I68,K68,M68,O68,Q68,S68,U68,W68,Y68)</f>
        <v>0</v>
      </c>
      <c r="D68" s="6">
        <v>0</v>
      </c>
      <c r="E68" s="6">
        <v>0</v>
      </c>
      <c r="F68" s="6">
        <v>0</v>
      </c>
      <c r="G68" s="6">
        <v>0</v>
      </c>
      <c r="H68" s="6">
        <v>1</v>
      </c>
      <c r="I68" s="6">
        <v>1443500</v>
      </c>
      <c r="J68" s="6">
        <v>0</v>
      </c>
      <c r="K68" s="6">
        <v>0</v>
      </c>
      <c r="L68" s="6">
        <v>0</v>
      </c>
      <c r="M68" s="6">
        <v>0</v>
      </c>
      <c r="N68" s="6">
        <v>0</v>
      </c>
      <c r="O68" s="6">
        <v>0</v>
      </c>
      <c r="P68" s="6">
        <v>0</v>
      </c>
      <c r="Q68" s="6">
        <v>0</v>
      </c>
      <c r="R68" s="6">
        <v>0</v>
      </c>
      <c r="S68" s="6">
        <v>0</v>
      </c>
      <c r="T68" s="6">
        <v>0</v>
      </c>
      <c r="U68" s="6">
        <v>0</v>
      </c>
      <c r="V68" s="6">
        <v>0</v>
      </c>
      <c r="W68" s="6">
        <v>0</v>
      </c>
      <c r="X68" s="6">
        <v>0</v>
      </c>
      <c r="Y68" s="6">
        <v>0</v>
      </c>
    </row>
    <row r="69" spans="1:25">
      <c r="A69" s="5" t="s">
        <v>33</v>
      </c>
      <c r="B69" s="6" t="str">
        <f>SUM(D69,F69,H69,J69,L69,N69,P69,R69,T69,V69,X69)</f>
        <v>0</v>
      </c>
      <c r="C69" s="6" t="str">
        <f>SUM(E69,G69,I69,K69,M69,O69,Q69,S69,U69,W69,Y69)</f>
        <v>0</v>
      </c>
      <c r="D69" s="6">
        <v>0</v>
      </c>
      <c r="E69" s="6">
        <v>0</v>
      </c>
      <c r="F69" s="6">
        <v>10</v>
      </c>
      <c r="G69" s="6">
        <v>14489000</v>
      </c>
      <c r="H69" s="6">
        <v>0</v>
      </c>
      <c r="I69" s="6">
        <v>0</v>
      </c>
      <c r="J69" s="6">
        <v>0</v>
      </c>
      <c r="K69" s="6">
        <v>0</v>
      </c>
      <c r="L69" s="6">
        <v>0</v>
      </c>
      <c r="M69" s="6">
        <v>0</v>
      </c>
      <c r="N69" s="6">
        <v>0</v>
      </c>
      <c r="O69" s="6">
        <v>0</v>
      </c>
      <c r="P69" s="6">
        <v>0</v>
      </c>
      <c r="Q69" s="6">
        <v>0</v>
      </c>
      <c r="R69" s="6">
        <v>0</v>
      </c>
      <c r="S69" s="6">
        <v>0</v>
      </c>
      <c r="T69" s="6">
        <v>0</v>
      </c>
      <c r="U69" s="6">
        <v>0</v>
      </c>
      <c r="V69" s="6">
        <v>0</v>
      </c>
      <c r="W69" s="6">
        <v>0</v>
      </c>
      <c r="X69" s="6">
        <v>0</v>
      </c>
      <c r="Y69" s="6">
        <v>0</v>
      </c>
    </row>
    <row r="70" spans="1:25">
      <c r="A70" s="5" t="s">
        <v>53</v>
      </c>
      <c r="B70" s="6" t="str">
        <f>SUM(D70,F70,H70,J70,L70,N70,P70,R70,T70,V70,X70)</f>
        <v>0</v>
      </c>
      <c r="C70" s="6" t="str">
        <f>SUM(E70,G70,I70,K70,M70,O70,Q70,S70,U70,W70,Y70)</f>
        <v>0</v>
      </c>
      <c r="D70" s="6">
        <v>0</v>
      </c>
      <c r="E70" s="6">
        <v>0</v>
      </c>
      <c r="F70" s="6">
        <v>1</v>
      </c>
      <c r="G70" s="6">
        <v>6143300</v>
      </c>
      <c r="H70" s="6">
        <v>0</v>
      </c>
      <c r="I70" s="6">
        <v>0</v>
      </c>
      <c r="J70" s="6">
        <v>0</v>
      </c>
      <c r="K70" s="6">
        <v>0</v>
      </c>
      <c r="L70" s="6">
        <v>0</v>
      </c>
      <c r="M70" s="6">
        <v>0</v>
      </c>
      <c r="N70" s="6">
        <v>0</v>
      </c>
      <c r="O70" s="6">
        <v>0</v>
      </c>
      <c r="P70" s="6">
        <v>0</v>
      </c>
      <c r="Q70" s="6">
        <v>0</v>
      </c>
      <c r="R70" s="6">
        <v>0</v>
      </c>
      <c r="S70" s="6">
        <v>0</v>
      </c>
      <c r="T70" s="6">
        <v>0</v>
      </c>
      <c r="U70" s="6">
        <v>0</v>
      </c>
      <c r="V70" s="6">
        <v>0</v>
      </c>
      <c r="W70" s="6">
        <v>0</v>
      </c>
      <c r="X70" s="6">
        <v>0</v>
      </c>
      <c r="Y70" s="6">
        <v>0</v>
      </c>
    </row>
    <row r="71" spans="1:25">
      <c r="A71" s="5" t="s">
        <v>32</v>
      </c>
      <c r="B71" s="6" t="str">
        <f>SUM(D71,F71,H71,J71,L71,N71,P71,R71,T71,V71,X71)</f>
        <v>0</v>
      </c>
      <c r="C71" s="6" t="str">
        <f>SUM(E71,G71,I71,K71,M71,O71,Q71,S71,U71,W71,Y71)</f>
        <v>0</v>
      </c>
      <c r="D71" s="6">
        <v>0</v>
      </c>
      <c r="E71" s="6">
        <v>0</v>
      </c>
      <c r="F71" s="6">
        <v>1</v>
      </c>
      <c r="G71" s="6">
        <v>1488300</v>
      </c>
      <c r="H71" s="6">
        <v>0</v>
      </c>
      <c r="I71" s="6">
        <v>0</v>
      </c>
      <c r="J71" s="6">
        <v>0</v>
      </c>
      <c r="K71" s="6">
        <v>0</v>
      </c>
      <c r="L71" s="6">
        <v>0</v>
      </c>
      <c r="M71" s="6">
        <v>0</v>
      </c>
      <c r="N71" s="6">
        <v>0</v>
      </c>
      <c r="O71" s="6">
        <v>0</v>
      </c>
      <c r="P71" s="6">
        <v>0</v>
      </c>
      <c r="Q71" s="6">
        <v>0</v>
      </c>
      <c r="R71" s="6">
        <v>0</v>
      </c>
      <c r="S71" s="6">
        <v>0</v>
      </c>
      <c r="T71" s="6">
        <v>0</v>
      </c>
      <c r="U71" s="6">
        <v>0</v>
      </c>
      <c r="V71" s="6">
        <v>0</v>
      </c>
      <c r="W71" s="6">
        <v>0</v>
      </c>
      <c r="X71" s="6">
        <v>0</v>
      </c>
      <c r="Y71" s="6">
        <v>0</v>
      </c>
    </row>
    <row r="72" spans="1:25">
      <c r="A72" s="5" t="s">
        <v>55</v>
      </c>
      <c r="B72" s="6" t="str">
        <f>SUM(D72,F72,H72,J72,L72,N72,P72,R72,T72,V72,X72)</f>
        <v>0</v>
      </c>
      <c r="C72" s="6" t="str">
        <f>SUM(E72,G72,I72,K72,M72,O72,Q72,S72,U72,W72,Y72)</f>
        <v>0</v>
      </c>
      <c r="D72" s="6">
        <v>0</v>
      </c>
      <c r="E72" s="6">
        <v>0</v>
      </c>
      <c r="F72" s="6">
        <v>1</v>
      </c>
      <c r="G72" s="6">
        <v>1613300</v>
      </c>
      <c r="H72" s="6">
        <v>0</v>
      </c>
      <c r="I72" s="6">
        <v>0</v>
      </c>
      <c r="J72" s="6">
        <v>0</v>
      </c>
      <c r="K72" s="6">
        <v>0</v>
      </c>
      <c r="L72" s="6">
        <v>0</v>
      </c>
      <c r="M72" s="6">
        <v>0</v>
      </c>
      <c r="N72" s="6">
        <v>0</v>
      </c>
      <c r="O72" s="6">
        <v>0</v>
      </c>
      <c r="P72" s="6">
        <v>0</v>
      </c>
      <c r="Q72" s="6">
        <v>0</v>
      </c>
      <c r="R72" s="6">
        <v>0</v>
      </c>
      <c r="S72" s="6">
        <v>0</v>
      </c>
      <c r="T72" s="6">
        <v>0</v>
      </c>
      <c r="U72" s="6">
        <v>0</v>
      </c>
      <c r="V72" s="6">
        <v>0</v>
      </c>
      <c r="W72" s="6">
        <v>0</v>
      </c>
      <c r="X72" s="6">
        <v>0</v>
      </c>
      <c r="Y72" s="6">
        <v>0</v>
      </c>
    </row>
    <row r="73" spans="1:25">
      <c r="A73" s="5" t="s">
        <v>40</v>
      </c>
      <c r="B73" s="6" t="str">
        <f>SUM(D73,F73,H73,J73,L73,N73,P73,R73,T73,V73,X73)</f>
        <v>0</v>
      </c>
      <c r="C73" s="6" t="str">
        <f>SUM(E73,G73,I73,K73,M73,O73,Q73,S73,U73,W73,Y73)</f>
        <v>0</v>
      </c>
      <c r="D73" s="6">
        <v>1</v>
      </c>
      <c r="E73" s="6">
        <v>1622300</v>
      </c>
      <c r="F73" s="6">
        <v>0</v>
      </c>
      <c r="G73" s="6">
        <v>0</v>
      </c>
      <c r="H73" s="6">
        <v>0</v>
      </c>
      <c r="I73" s="6">
        <v>0</v>
      </c>
      <c r="J73" s="6">
        <v>0</v>
      </c>
      <c r="K73" s="6">
        <v>0</v>
      </c>
      <c r="L73" s="6">
        <v>0</v>
      </c>
      <c r="M73" s="6">
        <v>0</v>
      </c>
      <c r="N73" s="6">
        <v>0</v>
      </c>
      <c r="O73" s="6">
        <v>0</v>
      </c>
      <c r="P73" s="6">
        <v>0</v>
      </c>
      <c r="Q73" s="6">
        <v>0</v>
      </c>
      <c r="R73" s="6">
        <v>1</v>
      </c>
      <c r="S73" s="6">
        <v>1612835</v>
      </c>
      <c r="T73" s="6">
        <v>0</v>
      </c>
      <c r="U73" s="6">
        <v>0</v>
      </c>
      <c r="V73" s="6">
        <v>0</v>
      </c>
      <c r="W73" s="6">
        <v>0</v>
      </c>
      <c r="X73" s="6">
        <v>0</v>
      </c>
      <c r="Y73" s="6">
        <v>0</v>
      </c>
    </row>
    <row r="74" spans="1:25">
      <c r="A74" s="5" t="s">
        <v>39</v>
      </c>
      <c r="B74" s="6" t="str">
        <f>SUM(D74,F74,H74,J74,L74,N74,P74,R74,T74,V74,X74)</f>
        <v>0</v>
      </c>
      <c r="C74" s="6" t="str">
        <f>SUM(E74,G74,I74,K74,M74,O74,Q74,S74,U74,W74,Y74)</f>
        <v>0</v>
      </c>
      <c r="D74" s="6">
        <v>0</v>
      </c>
      <c r="E74" s="6">
        <v>0</v>
      </c>
      <c r="F74" s="6">
        <v>1</v>
      </c>
      <c r="G74" s="6">
        <v>1927300</v>
      </c>
      <c r="H74" s="6">
        <v>0</v>
      </c>
      <c r="I74" s="6">
        <v>0</v>
      </c>
      <c r="J74" s="6">
        <v>0</v>
      </c>
      <c r="K74" s="6">
        <v>0</v>
      </c>
      <c r="L74" s="6">
        <v>0</v>
      </c>
      <c r="M74" s="6">
        <v>0</v>
      </c>
      <c r="N74" s="6">
        <v>0</v>
      </c>
      <c r="O74" s="6">
        <v>0</v>
      </c>
      <c r="P74" s="6">
        <v>0</v>
      </c>
      <c r="Q74" s="6">
        <v>0</v>
      </c>
      <c r="R74" s="6">
        <v>0</v>
      </c>
      <c r="S74" s="6">
        <v>0</v>
      </c>
      <c r="T74" s="6">
        <v>0</v>
      </c>
      <c r="U74" s="6">
        <v>0</v>
      </c>
      <c r="V74" s="6">
        <v>0</v>
      </c>
      <c r="W74" s="6">
        <v>0</v>
      </c>
      <c r="X74" s="6">
        <v>0</v>
      </c>
      <c r="Y74" s="6">
        <v>0</v>
      </c>
    </row>
    <row r="75" spans="1:25">
      <c r="A75" s="5" t="s">
        <v>36</v>
      </c>
      <c r="B75" s="6" t="str">
        <f>SUM(D75,F75,H75,J75,L75,N75,P75,R75,T75,V75,X75)</f>
        <v>0</v>
      </c>
      <c r="C75" s="6" t="str">
        <f>SUM(E75,G75,I75,K75,M75,O75,Q75,S75,U75,W75,Y75)</f>
        <v>0</v>
      </c>
      <c r="D75" s="6">
        <v>0</v>
      </c>
      <c r="E75" s="6">
        <v>0</v>
      </c>
      <c r="F75" s="6">
        <v>1</v>
      </c>
      <c r="G75" s="6">
        <v>1074300</v>
      </c>
      <c r="H75" s="6">
        <v>0</v>
      </c>
      <c r="I75" s="6">
        <v>0</v>
      </c>
      <c r="J75" s="6">
        <v>0</v>
      </c>
      <c r="K75" s="6">
        <v>0</v>
      </c>
      <c r="L75" s="6">
        <v>0</v>
      </c>
      <c r="M75" s="6">
        <v>0</v>
      </c>
      <c r="N75" s="6">
        <v>0</v>
      </c>
      <c r="O75" s="6">
        <v>0</v>
      </c>
      <c r="P75" s="6">
        <v>0</v>
      </c>
      <c r="Q75" s="6">
        <v>0</v>
      </c>
      <c r="R75" s="6">
        <v>0</v>
      </c>
      <c r="S75" s="6">
        <v>0</v>
      </c>
      <c r="T75" s="6">
        <v>0</v>
      </c>
      <c r="U75" s="6">
        <v>0</v>
      </c>
      <c r="V75" s="6">
        <v>0</v>
      </c>
      <c r="W75" s="6">
        <v>0</v>
      </c>
      <c r="X75" s="6">
        <v>0</v>
      </c>
      <c r="Y75" s="6">
        <v>0</v>
      </c>
    </row>
    <row r="78" spans="1:25">
      <c r="A78" s="3" t="s">
        <v>61</v>
      </c>
    </row>
    <row r="79" spans="1:25">
      <c r="A79" s="4" t="s">
        <v>28</v>
      </c>
      <c r="B79" s="4" t="s">
        <v>18</v>
      </c>
      <c r="C79" s="4"/>
      <c r="D79" s="4" t="s">
        <v>29</v>
      </c>
      <c r="E79" s="4"/>
      <c r="F79" s="4" t="s">
        <v>30</v>
      </c>
      <c r="G79" s="4"/>
      <c r="H79" s="4" t="s">
        <v>19</v>
      </c>
      <c r="I79" s="4"/>
      <c r="J79" s="4" t="s">
        <v>20</v>
      </c>
      <c r="K79" s="4"/>
      <c r="L79" s="4" t="s">
        <v>21</v>
      </c>
      <c r="M79" s="4"/>
      <c r="N79" s="4" t="s">
        <v>22</v>
      </c>
      <c r="O79" s="4"/>
      <c r="P79" s="4" t="s">
        <v>23</v>
      </c>
      <c r="Q79" s="4"/>
      <c r="R79" s="4" t="s">
        <v>24</v>
      </c>
      <c r="S79" s="4"/>
      <c r="T79" s="4" t="s">
        <v>25</v>
      </c>
      <c r="U79" s="4"/>
      <c r="V79" s="4" t="s">
        <v>26</v>
      </c>
      <c r="W79" s="4"/>
      <c r="X79" s="4" t="s">
        <v>27</v>
      </c>
      <c r="Y79" s="4"/>
    </row>
    <row r="80" spans="1:25">
      <c r="A80" s="4"/>
      <c r="B80" s="4" t="s">
        <v>10</v>
      </c>
      <c r="C80" s="4" t="s">
        <v>11</v>
      </c>
      <c r="D80" s="4" t="s">
        <v>10</v>
      </c>
      <c r="E80" s="4" t="s">
        <v>11</v>
      </c>
      <c r="F80" s="4" t="s">
        <v>10</v>
      </c>
      <c r="G80" s="4" t="s">
        <v>11</v>
      </c>
      <c r="H80" s="4" t="s">
        <v>10</v>
      </c>
      <c r="I80" s="4" t="s">
        <v>11</v>
      </c>
      <c r="J80" s="4" t="s">
        <v>10</v>
      </c>
      <c r="K80" s="4" t="s">
        <v>11</v>
      </c>
      <c r="L80" s="4" t="s">
        <v>10</v>
      </c>
      <c r="M80" s="4" t="s">
        <v>11</v>
      </c>
      <c r="N80" s="4" t="s">
        <v>10</v>
      </c>
      <c r="O80" s="4" t="s">
        <v>11</v>
      </c>
      <c r="P80" s="4" t="s">
        <v>10</v>
      </c>
      <c r="Q80" s="4" t="s">
        <v>11</v>
      </c>
      <c r="R80" s="4" t="s">
        <v>10</v>
      </c>
      <c r="S80" s="4" t="s">
        <v>11</v>
      </c>
      <c r="T80" s="4" t="s">
        <v>10</v>
      </c>
      <c r="U80" s="4" t="s">
        <v>11</v>
      </c>
      <c r="V80" s="4" t="s">
        <v>10</v>
      </c>
      <c r="W80" s="4" t="s">
        <v>11</v>
      </c>
      <c r="X80" s="4" t="s">
        <v>10</v>
      </c>
      <c r="Y80" s="4" t="s">
        <v>11</v>
      </c>
    </row>
    <row r="81" spans="1:25">
      <c r="A81" s="5" t="s">
        <v>18</v>
      </c>
      <c r="B81" s="6" t="str">
        <f>SUM(D81,F81,H81,J81,L81,N81,P81,R81,T81,V81,X81)</f>
        <v>0</v>
      </c>
      <c r="C81" s="6" t="str">
        <f>SUM(E81,G81,I81,K81,M81,O81,Q81,S81,U81,W81,Y81)</f>
        <v>0</v>
      </c>
      <c r="D81" s="6" t="str">
        <f>SUM(D82:D105)</f>
        <v>0</v>
      </c>
      <c r="E81" s="6" t="str">
        <f>SUM(E82:E105)</f>
        <v>0</v>
      </c>
      <c r="F81" s="6" t="str">
        <f>SUM(F82:F105)</f>
        <v>0</v>
      </c>
      <c r="G81" s="6" t="str">
        <f>SUM(G82:G105)</f>
        <v>0</v>
      </c>
      <c r="H81" s="6" t="str">
        <f>SUM(H82:H105)</f>
        <v>0</v>
      </c>
      <c r="I81" s="6" t="str">
        <f>SUM(I82:I105)</f>
        <v>0</v>
      </c>
      <c r="J81" s="6" t="str">
        <f>SUM(J82:J105)</f>
        <v>0</v>
      </c>
      <c r="K81" s="6" t="str">
        <f>SUM(K82:K105)</f>
        <v>0</v>
      </c>
      <c r="L81" s="6" t="str">
        <f>SUM(L82:L105)</f>
        <v>0</v>
      </c>
      <c r="M81" s="6" t="str">
        <f>SUM(M82:M105)</f>
        <v>0</v>
      </c>
      <c r="N81" s="6" t="str">
        <f>SUM(N82:N105)</f>
        <v>0</v>
      </c>
      <c r="O81" s="6" t="str">
        <f>SUM(O82:O105)</f>
        <v>0</v>
      </c>
      <c r="P81" s="6" t="str">
        <f>SUM(P82:P105)</f>
        <v>0</v>
      </c>
      <c r="Q81" s="6" t="str">
        <f>SUM(Q82:Q105)</f>
        <v>0</v>
      </c>
      <c r="R81" s="6" t="str">
        <f>SUM(R82:R105)</f>
        <v>0</v>
      </c>
      <c r="S81" s="6" t="str">
        <f>SUM(S82:S105)</f>
        <v>0</v>
      </c>
      <c r="T81" s="6" t="str">
        <f>SUM(T82:T105)</f>
        <v>0</v>
      </c>
      <c r="U81" s="6" t="str">
        <f>SUM(U82:U105)</f>
        <v>0</v>
      </c>
      <c r="V81" s="6" t="str">
        <f>SUM(V82:V105)</f>
        <v>0</v>
      </c>
      <c r="W81" s="6" t="str">
        <f>SUM(W82:W105)</f>
        <v>0</v>
      </c>
      <c r="X81" s="6" t="str">
        <f>SUM(X82:X105)</f>
        <v>0</v>
      </c>
      <c r="Y81" s="6" t="str">
        <f>SUM(Y82:Y105)</f>
        <v>0</v>
      </c>
    </row>
    <row r="82" spans="1:25">
      <c r="A82" s="5" t="s">
        <v>35</v>
      </c>
      <c r="B82" s="6" t="str">
        <f>SUM(D82,F82,H82,J82,L82,N82,P82,R82,T82,V82,X82)</f>
        <v>0</v>
      </c>
      <c r="C82" s="6" t="str">
        <f>SUM(E82,G82,I82,K82,M82,O82,Q82,S82,U82,W82,Y82)</f>
        <v>0</v>
      </c>
      <c r="D82" s="6">
        <v>0</v>
      </c>
      <c r="E82" s="6">
        <v>0</v>
      </c>
      <c r="F82" s="6">
        <v>4</v>
      </c>
      <c r="G82" s="6">
        <v>7272200</v>
      </c>
      <c r="H82" s="6">
        <v>0</v>
      </c>
      <c r="I82" s="6">
        <v>0</v>
      </c>
      <c r="J82" s="6">
        <v>0</v>
      </c>
      <c r="K82" s="6">
        <v>0</v>
      </c>
      <c r="L82" s="6">
        <v>0</v>
      </c>
      <c r="M82" s="6">
        <v>0</v>
      </c>
      <c r="N82" s="6">
        <v>0</v>
      </c>
      <c r="O82" s="6">
        <v>0</v>
      </c>
      <c r="P82" s="6">
        <v>0</v>
      </c>
      <c r="Q82" s="6">
        <v>0</v>
      </c>
      <c r="R82" s="6">
        <v>0</v>
      </c>
      <c r="S82" s="6">
        <v>0</v>
      </c>
      <c r="T82" s="6">
        <v>0</v>
      </c>
      <c r="U82" s="6">
        <v>0</v>
      </c>
      <c r="V82" s="6">
        <v>0</v>
      </c>
      <c r="W82" s="6">
        <v>0</v>
      </c>
      <c r="X82" s="6">
        <v>0</v>
      </c>
      <c r="Y82" s="6">
        <v>0</v>
      </c>
    </row>
    <row r="83" spans="1:25">
      <c r="A83" s="5" t="s">
        <v>33</v>
      </c>
      <c r="B83" s="6" t="str">
        <f>SUM(D83,F83,H83,J83,L83,N83,P83,R83,T83,V83,X83)</f>
        <v>0</v>
      </c>
      <c r="C83" s="6" t="str">
        <f>SUM(E83,G83,I83,K83,M83,O83,Q83,S83,U83,W83,Y83)</f>
        <v>0</v>
      </c>
      <c r="D83" s="6">
        <v>0</v>
      </c>
      <c r="E83" s="6">
        <v>0</v>
      </c>
      <c r="F83" s="6">
        <v>36</v>
      </c>
      <c r="G83" s="6">
        <v>56230800</v>
      </c>
      <c r="H83" s="6">
        <v>1</v>
      </c>
      <c r="I83" s="6">
        <v>1693190</v>
      </c>
      <c r="J83" s="6">
        <v>0</v>
      </c>
      <c r="K83" s="6">
        <v>0</v>
      </c>
      <c r="L83" s="6">
        <v>0</v>
      </c>
      <c r="M83" s="6">
        <v>0</v>
      </c>
      <c r="N83" s="6">
        <v>0</v>
      </c>
      <c r="O83" s="6">
        <v>0</v>
      </c>
      <c r="P83" s="6">
        <v>0</v>
      </c>
      <c r="Q83" s="6">
        <v>0</v>
      </c>
      <c r="R83" s="6">
        <v>0</v>
      </c>
      <c r="S83" s="6">
        <v>0</v>
      </c>
      <c r="T83" s="6">
        <v>0</v>
      </c>
      <c r="U83" s="6">
        <v>0</v>
      </c>
      <c r="V83" s="6">
        <v>0</v>
      </c>
      <c r="W83" s="6">
        <v>0</v>
      </c>
      <c r="X83" s="6">
        <v>0</v>
      </c>
      <c r="Y83" s="6">
        <v>0</v>
      </c>
    </row>
    <row r="84" spans="1:25">
      <c r="A84" s="5" t="s">
        <v>42</v>
      </c>
      <c r="B84" s="6" t="str">
        <f>SUM(D84,F84,H84,J84,L84,N84,P84,R84,T84,V84,X84)</f>
        <v>0</v>
      </c>
      <c r="C84" s="6" t="str">
        <f>SUM(E84,G84,I84,K84,M84,O84,Q84,S84,U84,W84,Y84)</f>
        <v>0</v>
      </c>
      <c r="D84" s="6">
        <v>0</v>
      </c>
      <c r="E84" s="6">
        <v>0</v>
      </c>
      <c r="F84" s="6">
        <v>3</v>
      </c>
      <c r="G84" s="6">
        <v>3459900</v>
      </c>
      <c r="H84" s="6">
        <v>0</v>
      </c>
      <c r="I84" s="6">
        <v>0</v>
      </c>
      <c r="J84" s="6">
        <v>0</v>
      </c>
      <c r="K84" s="6">
        <v>0</v>
      </c>
      <c r="L84" s="6">
        <v>0</v>
      </c>
      <c r="M84" s="6">
        <v>0</v>
      </c>
      <c r="N84" s="6">
        <v>0</v>
      </c>
      <c r="O84" s="6">
        <v>0</v>
      </c>
      <c r="P84" s="6">
        <v>0</v>
      </c>
      <c r="Q84" s="6">
        <v>0</v>
      </c>
      <c r="R84" s="6">
        <v>0</v>
      </c>
      <c r="S84" s="6">
        <v>0</v>
      </c>
      <c r="T84" s="6">
        <v>0</v>
      </c>
      <c r="U84" s="6">
        <v>0</v>
      </c>
      <c r="V84" s="6">
        <v>0</v>
      </c>
      <c r="W84" s="6">
        <v>0</v>
      </c>
      <c r="X84" s="6">
        <v>0</v>
      </c>
      <c r="Y84" s="6">
        <v>0</v>
      </c>
    </row>
    <row r="85" spans="1:25">
      <c r="A85" s="5" t="s">
        <v>47</v>
      </c>
      <c r="B85" s="6" t="str">
        <f>SUM(D85,F85,H85,J85,L85,N85,P85,R85,T85,V85,X85)</f>
        <v>0</v>
      </c>
      <c r="C85" s="6" t="str">
        <f>SUM(E85,G85,I85,K85,M85,O85,Q85,S85,U85,W85,Y85)</f>
        <v>0</v>
      </c>
      <c r="D85" s="6">
        <v>0</v>
      </c>
      <c r="E85" s="6">
        <v>0</v>
      </c>
      <c r="F85" s="6">
        <v>3</v>
      </c>
      <c r="G85" s="6">
        <v>3806900</v>
      </c>
      <c r="H85" s="6">
        <v>0</v>
      </c>
      <c r="I85" s="6">
        <v>0</v>
      </c>
      <c r="J85" s="6">
        <v>0</v>
      </c>
      <c r="K85" s="6">
        <v>0</v>
      </c>
      <c r="L85" s="6">
        <v>0</v>
      </c>
      <c r="M85" s="6">
        <v>0</v>
      </c>
      <c r="N85" s="6">
        <v>0</v>
      </c>
      <c r="O85" s="6">
        <v>0</v>
      </c>
      <c r="P85" s="6">
        <v>0</v>
      </c>
      <c r="Q85" s="6">
        <v>0</v>
      </c>
      <c r="R85" s="6">
        <v>0</v>
      </c>
      <c r="S85" s="6">
        <v>0</v>
      </c>
      <c r="T85" s="6">
        <v>0</v>
      </c>
      <c r="U85" s="6">
        <v>0</v>
      </c>
      <c r="V85" s="6">
        <v>0</v>
      </c>
      <c r="W85" s="6">
        <v>0</v>
      </c>
      <c r="X85" s="6">
        <v>0</v>
      </c>
      <c r="Y85" s="6">
        <v>0</v>
      </c>
    </row>
    <row r="86" spans="1:25">
      <c r="A86" s="5" t="s">
        <v>36</v>
      </c>
      <c r="B86" s="6" t="str">
        <f>SUM(D86,F86,H86,J86,L86,N86,P86,R86,T86,V86,X86)</f>
        <v>0</v>
      </c>
      <c r="C86" s="6" t="str">
        <f>SUM(E86,G86,I86,K86,M86,O86,Q86,S86,U86,W86,Y86)</f>
        <v>0</v>
      </c>
      <c r="D86" s="6">
        <v>0</v>
      </c>
      <c r="E86" s="6">
        <v>0</v>
      </c>
      <c r="F86" s="6">
        <v>8</v>
      </c>
      <c r="G86" s="6">
        <v>8478400</v>
      </c>
      <c r="H86" s="6">
        <v>0</v>
      </c>
      <c r="I86" s="6">
        <v>0</v>
      </c>
      <c r="J86" s="6">
        <v>0</v>
      </c>
      <c r="K86" s="6">
        <v>0</v>
      </c>
      <c r="L86" s="6">
        <v>0</v>
      </c>
      <c r="M86" s="6">
        <v>0</v>
      </c>
      <c r="N86" s="6">
        <v>1</v>
      </c>
      <c r="O86" s="6">
        <v>557235</v>
      </c>
      <c r="P86" s="6">
        <v>0</v>
      </c>
      <c r="Q86" s="6">
        <v>0</v>
      </c>
      <c r="R86" s="6">
        <v>0</v>
      </c>
      <c r="S86" s="6">
        <v>0</v>
      </c>
      <c r="T86" s="6">
        <v>0</v>
      </c>
      <c r="U86" s="6">
        <v>0</v>
      </c>
      <c r="V86" s="6">
        <v>0</v>
      </c>
      <c r="W86" s="6">
        <v>0</v>
      </c>
      <c r="X86" s="6">
        <v>0</v>
      </c>
      <c r="Y86" s="6">
        <v>0</v>
      </c>
    </row>
    <row r="87" spans="1:25">
      <c r="A87" s="5" t="s">
        <v>62</v>
      </c>
      <c r="B87" s="6" t="str">
        <f>SUM(D87,F87,H87,J87,L87,N87,P87,R87,T87,V87,X87)</f>
        <v>0</v>
      </c>
      <c r="C87" s="6" t="str">
        <f>SUM(E87,G87,I87,K87,M87,O87,Q87,S87,U87,W87,Y87)</f>
        <v>0</v>
      </c>
      <c r="D87" s="6">
        <v>0</v>
      </c>
      <c r="E87" s="6">
        <v>0</v>
      </c>
      <c r="F87" s="6">
        <v>1</v>
      </c>
      <c r="G87" s="6">
        <v>2947300</v>
      </c>
      <c r="H87" s="6">
        <v>1</v>
      </c>
      <c r="I87" s="6">
        <v>2990360</v>
      </c>
      <c r="J87" s="6">
        <v>0</v>
      </c>
      <c r="K87" s="6">
        <v>0</v>
      </c>
      <c r="L87" s="6">
        <v>0</v>
      </c>
      <c r="M87" s="6">
        <v>0</v>
      </c>
      <c r="N87" s="6">
        <v>0</v>
      </c>
      <c r="O87" s="6">
        <v>0</v>
      </c>
      <c r="P87" s="6">
        <v>0</v>
      </c>
      <c r="Q87" s="6">
        <v>0</v>
      </c>
      <c r="R87" s="6">
        <v>0</v>
      </c>
      <c r="S87" s="6">
        <v>0</v>
      </c>
      <c r="T87" s="6">
        <v>0</v>
      </c>
      <c r="U87" s="6">
        <v>0</v>
      </c>
      <c r="V87" s="6">
        <v>0</v>
      </c>
      <c r="W87" s="6">
        <v>0</v>
      </c>
      <c r="X87" s="6">
        <v>0</v>
      </c>
      <c r="Y87" s="6">
        <v>0</v>
      </c>
    </row>
    <row r="88" spans="1:25">
      <c r="A88" s="5" t="s">
        <v>34</v>
      </c>
      <c r="B88" s="6" t="str">
        <f>SUM(D88,F88,H88,J88,L88,N88,P88,R88,T88,V88,X88)</f>
        <v>0</v>
      </c>
      <c r="C88" s="6" t="str">
        <f>SUM(E88,G88,I88,K88,M88,O88,Q88,S88,U88,W88,Y88)</f>
        <v>0</v>
      </c>
      <c r="D88" s="6">
        <v>0</v>
      </c>
      <c r="E88" s="6">
        <v>0</v>
      </c>
      <c r="F88" s="6">
        <v>4</v>
      </c>
      <c r="G88" s="6">
        <v>10145200</v>
      </c>
      <c r="H88" s="6">
        <v>0</v>
      </c>
      <c r="I88" s="6">
        <v>0</v>
      </c>
      <c r="J88" s="6">
        <v>0</v>
      </c>
      <c r="K88" s="6">
        <v>0</v>
      </c>
      <c r="L88" s="6">
        <v>0</v>
      </c>
      <c r="M88" s="6">
        <v>0</v>
      </c>
      <c r="N88" s="6">
        <v>0</v>
      </c>
      <c r="O88" s="6">
        <v>0</v>
      </c>
      <c r="P88" s="6">
        <v>0</v>
      </c>
      <c r="Q88" s="6">
        <v>0</v>
      </c>
      <c r="R88" s="6">
        <v>0</v>
      </c>
      <c r="S88" s="6">
        <v>0</v>
      </c>
      <c r="T88" s="6">
        <v>0</v>
      </c>
      <c r="U88" s="6">
        <v>0</v>
      </c>
      <c r="V88" s="6">
        <v>0</v>
      </c>
      <c r="W88" s="6">
        <v>0</v>
      </c>
      <c r="X88" s="6">
        <v>0</v>
      </c>
      <c r="Y88" s="6">
        <v>0</v>
      </c>
    </row>
    <row r="89" spans="1:25">
      <c r="A89" s="5" t="s">
        <v>46</v>
      </c>
      <c r="B89" s="6" t="str">
        <f>SUM(D89,F89,H89,J89,L89,N89,P89,R89,T89,V89,X89)</f>
        <v>0</v>
      </c>
      <c r="C89" s="6" t="str">
        <f>SUM(E89,G89,I89,K89,M89,O89,Q89,S89,U89,W89,Y89)</f>
        <v>0</v>
      </c>
      <c r="D89" s="6">
        <v>0</v>
      </c>
      <c r="E89" s="6">
        <v>0</v>
      </c>
      <c r="F89" s="6">
        <v>9</v>
      </c>
      <c r="G89" s="6">
        <v>12462700</v>
      </c>
      <c r="H89" s="6">
        <v>0</v>
      </c>
      <c r="I89" s="6">
        <v>0</v>
      </c>
      <c r="J89" s="6">
        <v>0</v>
      </c>
      <c r="K89" s="6">
        <v>0</v>
      </c>
      <c r="L89" s="6">
        <v>0</v>
      </c>
      <c r="M89" s="6">
        <v>0</v>
      </c>
      <c r="N89" s="6">
        <v>0</v>
      </c>
      <c r="O89" s="6">
        <v>0</v>
      </c>
      <c r="P89" s="6">
        <v>0</v>
      </c>
      <c r="Q89" s="6">
        <v>0</v>
      </c>
      <c r="R89" s="6">
        <v>0</v>
      </c>
      <c r="S89" s="6">
        <v>0</v>
      </c>
      <c r="T89" s="6">
        <v>0</v>
      </c>
      <c r="U89" s="6">
        <v>0</v>
      </c>
      <c r="V89" s="6">
        <v>0</v>
      </c>
      <c r="W89" s="6">
        <v>0</v>
      </c>
      <c r="X89" s="6">
        <v>0</v>
      </c>
      <c r="Y89" s="6">
        <v>0</v>
      </c>
    </row>
    <row r="90" spans="1:25">
      <c r="A90" s="5" t="s">
        <v>39</v>
      </c>
      <c r="B90" s="6" t="str">
        <f>SUM(D90,F90,H90,J90,L90,N90,P90,R90,T90,V90,X90)</f>
        <v>0</v>
      </c>
      <c r="C90" s="6" t="str">
        <f>SUM(E90,G90,I90,K90,M90,O90,Q90,S90,U90,W90,Y90)</f>
        <v>0</v>
      </c>
      <c r="D90" s="6">
        <v>0</v>
      </c>
      <c r="E90" s="6">
        <v>0</v>
      </c>
      <c r="F90" s="6">
        <v>6</v>
      </c>
      <c r="G90" s="6">
        <v>11014800</v>
      </c>
      <c r="H90" s="6">
        <v>0</v>
      </c>
      <c r="I90" s="6">
        <v>0</v>
      </c>
      <c r="J90" s="6">
        <v>0</v>
      </c>
      <c r="K90" s="6">
        <v>0</v>
      </c>
      <c r="L90" s="6">
        <v>0</v>
      </c>
      <c r="M90" s="6">
        <v>0</v>
      </c>
      <c r="N90" s="6">
        <v>0</v>
      </c>
      <c r="O90" s="6">
        <v>0</v>
      </c>
      <c r="P90" s="6">
        <v>0</v>
      </c>
      <c r="Q90" s="6">
        <v>0</v>
      </c>
      <c r="R90" s="6">
        <v>0</v>
      </c>
      <c r="S90" s="6">
        <v>0</v>
      </c>
      <c r="T90" s="6">
        <v>0</v>
      </c>
      <c r="U90" s="6">
        <v>0</v>
      </c>
      <c r="V90" s="6">
        <v>0</v>
      </c>
      <c r="W90" s="6">
        <v>0</v>
      </c>
      <c r="X90" s="6">
        <v>0</v>
      </c>
      <c r="Y90" s="6">
        <v>0</v>
      </c>
    </row>
    <row r="91" spans="1:25">
      <c r="A91" s="5" t="s">
        <v>37</v>
      </c>
      <c r="B91" s="6" t="str">
        <f>SUM(D91,F91,H91,J91,L91,N91,P91,R91,T91,V91,X91)</f>
        <v>0</v>
      </c>
      <c r="C91" s="6" t="str">
        <f>SUM(E91,G91,I91,K91,M91,O91,Q91,S91,U91,W91,Y91)</f>
        <v>0</v>
      </c>
      <c r="D91" s="6">
        <v>0</v>
      </c>
      <c r="E91" s="6">
        <v>0</v>
      </c>
      <c r="F91" s="6">
        <v>7</v>
      </c>
      <c r="G91" s="6">
        <v>14487100</v>
      </c>
      <c r="H91" s="6">
        <v>0</v>
      </c>
      <c r="I91" s="6">
        <v>0</v>
      </c>
      <c r="J91" s="6">
        <v>0</v>
      </c>
      <c r="K91" s="6">
        <v>0</v>
      </c>
      <c r="L91" s="6">
        <v>0</v>
      </c>
      <c r="M91" s="6">
        <v>0</v>
      </c>
      <c r="N91" s="6">
        <v>0</v>
      </c>
      <c r="O91" s="6">
        <v>0</v>
      </c>
      <c r="P91" s="6">
        <v>0</v>
      </c>
      <c r="Q91" s="6">
        <v>0</v>
      </c>
      <c r="R91" s="6">
        <v>0</v>
      </c>
      <c r="S91" s="6">
        <v>0</v>
      </c>
      <c r="T91" s="6">
        <v>0</v>
      </c>
      <c r="U91" s="6">
        <v>0</v>
      </c>
      <c r="V91" s="6">
        <v>0</v>
      </c>
      <c r="W91" s="6">
        <v>0</v>
      </c>
      <c r="X91" s="6">
        <v>0</v>
      </c>
      <c r="Y91" s="6">
        <v>0</v>
      </c>
    </row>
    <row r="92" spans="1:25">
      <c r="A92" s="5" t="s">
        <v>53</v>
      </c>
      <c r="B92" s="6" t="str">
        <f>SUM(D92,F92,H92,J92,L92,N92,P92,R92,T92,V92,X92)</f>
        <v>0</v>
      </c>
      <c r="C92" s="6" t="str">
        <f>SUM(E92,G92,I92,K92,M92,O92,Q92,S92,U92,W92,Y92)</f>
        <v>0</v>
      </c>
      <c r="D92" s="6">
        <v>0</v>
      </c>
      <c r="E92" s="6">
        <v>0</v>
      </c>
      <c r="F92" s="6">
        <v>1</v>
      </c>
      <c r="G92" s="6">
        <v>1933300</v>
      </c>
      <c r="H92" s="6">
        <v>0</v>
      </c>
      <c r="I92" s="6">
        <v>0</v>
      </c>
      <c r="J92" s="6">
        <v>0</v>
      </c>
      <c r="K92" s="6">
        <v>0</v>
      </c>
      <c r="L92" s="6">
        <v>0</v>
      </c>
      <c r="M92" s="6">
        <v>0</v>
      </c>
      <c r="N92" s="6">
        <v>0</v>
      </c>
      <c r="O92" s="6">
        <v>0</v>
      </c>
      <c r="P92" s="6">
        <v>0</v>
      </c>
      <c r="Q92" s="6">
        <v>0</v>
      </c>
      <c r="R92" s="6">
        <v>0</v>
      </c>
      <c r="S92" s="6">
        <v>0</v>
      </c>
      <c r="T92" s="6">
        <v>0</v>
      </c>
      <c r="U92" s="6">
        <v>0</v>
      </c>
      <c r="V92" s="6">
        <v>0</v>
      </c>
      <c r="W92" s="6">
        <v>0</v>
      </c>
      <c r="X92" s="6">
        <v>0</v>
      </c>
      <c r="Y92" s="6">
        <v>0</v>
      </c>
    </row>
    <row r="93" spans="1:25">
      <c r="A93" s="5" t="s">
        <v>31</v>
      </c>
      <c r="B93" s="6" t="str">
        <f>SUM(D93,F93,H93,J93,L93,N93,P93,R93,T93,V93,X93)</f>
        <v>0</v>
      </c>
      <c r="C93" s="6" t="str">
        <f>SUM(E93,G93,I93,K93,M93,O93,Q93,S93,U93,W93,Y93)</f>
        <v>0</v>
      </c>
      <c r="D93" s="6">
        <v>0</v>
      </c>
      <c r="E93" s="6">
        <v>0</v>
      </c>
      <c r="F93" s="6">
        <v>5</v>
      </c>
      <c r="G93" s="6">
        <v>2396500</v>
      </c>
      <c r="H93" s="6">
        <v>1</v>
      </c>
      <c r="I93" s="6">
        <v>768525</v>
      </c>
      <c r="J93" s="6">
        <v>0</v>
      </c>
      <c r="K93" s="6">
        <v>0</v>
      </c>
      <c r="L93" s="6">
        <v>0</v>
      </c>
      <c r="M93" s="6">
        <v>0</v>
      </c>
      <c r="N93" s="6">
        <v>0</v>
      </c>
      <c r="O93" s="6">
        <v>0</v>
      </c>
      <c r="P93" s="6">
        <v>0</v>
      </c>
      <c r="Q93" s="6">
        <v>0</v>
      </c>
      <c r="R93" s="6">
        <v>0</v>
      </c>
      <c r="S93" s="6">
        <v>0</v>
      </c>
      <c r="T93" s="6">
        <v>0</v>
      </c>
      <c r="U93" s="6">
        <v>0</v>
      </c>
      <c r="V93" s="6">
        <v>0</v>
      </c>
      <c r="W93" s="6">
        <v>0</v>
      </c>
      <c r="X93" s="6">
        <v>0</v>
      </c>
      <c r="Y93" s="6">
        <v>0</v>
      </c>
    </row>
    <row r="94" spans="1:25">
      <c r="A94" s="5" t="s">
        <v>44</v>
      </c>
      <c r="B94" s="6" t="str">
        <f>SUM(D94,F94,H94,J94,L94,N94,P94,R94,T94,V94,X94)</f>
        <v>0</v>
      </c>
      <c r="C94" s="6" t="str">
        <f>SUM(E94,G94,I94,K94,M94,O94,Q94,S94,U94,W94,Y94)</f>
        <v>0</v>
      </c>
      <c r="D94" s="6">
        <v>0</v>
      </c>
      <c r="E94" s="6">
        <v>0</v>
      </c>
      <c r="F94" s="6">
        <v>7</v>
      </c>
      <c r="G94" s="6">
        <v>11139100</v>
      </c>
      <c r="H94" s="6">
        <v>0</v>
      </c>
      <c r="I94" s="6">
        <v>0</v>
      </c>
      <c r="J94" s="6">
        <v>0</v>
      </c>
      <c r="K94" s="6">
        <v>0</v>
      </c>
      <c r="L94" s="6">
        <v>0</v>
      </c>
      <c r="M94" s="6">
        <v>0</v>
      </c>
      <c r="N94" s="6">
        <v>0</v>
      </c>
      <c r="O94" s="6">
        <v>0</v>
      </c>
      <c r="P94" s="6">
        <v>0</v>
      </c>
      <c r="Q94" s="6">
        <v>0</v>
      </c>
      <c r="R94" s="6">
        <v>0</v>
      </c>
      <c r="S94" s="6">
        <v>0</v>
      </c>
      <c r="T94" s="6">
        <v>0</v>
      </c>
      <c r="U94" s="6">
        <v>0</v>
      </c>
      <c r="V94" s="6">
        <v>0</v>
      </c>
      <c r="W94" s="6">
        <v>0</v>
      </c>
      <c r="X94" s="6">
        <v>0</v>
      </c>
      <c r="Y94" s="6">
        <v>0</v>
      </c>
    </row>
    <row r="95" spans="1:25">
      <c r="A95" s="5" t="s">
        <v>43</v>
      </c>
      <c r="B95" s="6" t="str">
        <f>SUM(D95,F95,H95,J95,L95,N95,P95,R95,T95,V95,X95)</f>
        <v>0</v>
      </c>
      <c r="C95" s="6" t="str">
        <f>SUM(E95,G95,I95,K95,M95,O95,Q95,S95,U95,W95,Y95)</f>
        <v>0</v>
      </c>
      <c r="D95" s="6">
        <v>0</v>
      </c>
      <c r="E95" s="6">
        <v>0</v>
      </c>
      <c r="F95" s="6">
        <v>2</v>
      </c>
      <c r="G95" s="6">
        <v>2686600</v>
      </c>
      <c r="H95" s="6">
        <v>0</v>
      </c>
      <c r="I95" s="6">
        <v>0</v>
      </c>
      <c r="J95" s="6">
        <v>0</v>
      </c>
      <c r="K95" s="6">
        <v>0</v>
      </c>
      <c r="L95" s="6">
        <v>0</v>
      </c>
      <c r="M95" s="6">
        <v>0</v>
      </c>
      <c r="N95" s="6">
        <v>0</v>
      </c>
      <c r="O95" s="6">
        <v>0</v>
      </c>
      <c r="P95" s="6">
        <v>0</v>
      </c>
      <c r="Q95" s="6">
        <v>0</v>
      </c>
      <c r="R95" s="6">
        <v>0</v>
      </c>
      <c r="S95" s="6">
        <v>0</v>
      </c>
      <c r="T95" s="6">
        <v>0</v>
      </c>
      <c r="U95" s="6">
        <v>0</v>
      </c>
      <c r="V95" s="6">
        <v>0</v>
      </c>
      <c r="W95" s="6">
        <v>0</v>
      </c>
      <c r="X95" s="6">
        <v>0</v>
      </c>
      <c r="Y95" s="6">
        <v>0</v>
      </c>
    </row>
    <row r="96" spans="1:25">
      <c r="A96" s="5" t="s">
        <v>45</v>
      </c>
      <c r="B96" s="6" t="str">
        <f>SUM(D96,F96,H96,J96,L96,N96,P96,R96,T96,V96,X96)</f>
        <v>0</v>
      </c>
      <c r="C96" s="6" t="str">
        <f>SUM(E96,G96,I96,K96,M96,O96,Q96,S96,U96,W96,Y96)</f>
        <v>0</v>
      </c>
      <c r="D96" s="6">
        <v>0</v>
      </c>
      <c r="E96" s="6">
        <v>0</v>
      </c>
      <c r="F96" s="6">
        <v>7</v>
      </c>
      <c r="G96" s="6">
        <v>9899100</v>
      </c>
      <c r="H96" s="6">
        <v>1</v>
      </c>
      <c r="I96" s="6">
        <v>891340</v>
      </c>
      <c r="J96" s="6">
        <v>0</v>
      </c>
      <c r="K96" s="6">
        <v>0</v>
      </c>
      <c r="L96" s="6">
        <v>0</v>
      </c>
      <c r="M96" s="6">
        <v>0</v>
      </c>
      <c r="N96" s="6">
        <v>0</v>
      </c>
      <c r="O96" s="6">
        <v>0</v>
      </c>
      <c r="P96" s="6">
        <v>0</v>
      </c>
      <c r="Q96" s="6">
        <v>0</v>
      </c>
      <c r="R96" s="6">
        <v>0</v>
      </c>
      <c r="S96" s="6">
        <v>0</v>
      </c>
      <c r="T96" s="6">
        <v>0</v>
      </c>
      <c r="U96" s="6">
        <v>0</v>
      </c>
      <c r="V96" s="6">
        <v>0</v>
      </c>
      <c r="W96" s="6">
        <v>0</v>
      </c>
      <c r="X96" s="6">
        <v>0</v>
      </c>
      <c r="Y96" s="6">
        <v>0</v>
      </c>
    </row>
    <row r="97" spans="1:25">
      <c r="A97" s="5" t="s">
        <v>32</v>
      </c>
      <c r="B97" s="6" t="str">
        <f>SUM(D97,F97,H97,J97,L97,N97,P97,R97,T97,V97,X97)</f>
        <v>0</v>
      </c>
      <c r="C97" s="6" t="str">
        <f>SUM(E97,G97,I97,K97,M97,O97,Q97,S97,U97,W97,Y97)</f>
        <v>0</v>
      </c>
      <c r="D97" s="6">
        <v>0</v>
      </c>
      <c r="E97" s="6">
        <v>0</v>
      </c>
      <c r="F97" s="6">
        <v>1</v>
      </c>
      <c r="G97" s="6">
        <v>1553300</v>
      </c>
      <c r="H97" s="6">
        <v>0</v>
      </c>
      <c r="I97" s="6">
        <v>0</v>
      </c>
      <c r="J97" s="6">
        <v>0</v>
      </c>
      <c r="K97" s="6">
        <v>0</v>
      </c>
      <c r="L97" s="6">
        <v>0</v>
      </c>
      <c r="M97" s="6">
        <v>0</v>
      </c>
      <c r="N97" s="6">
        <v>0</v>
      </c>
      <c r="O97" s="6">
        <v>0</v>
      </c>
      <c r="P97" s="6">
        <v>0</v>
      </c>
      <c r="Q97" s="6">
        <v>0</v>
      </c>
      <c r="R97" s="6">
        <v>0</v>
      </c>
      <c r="S97" s="6">
        <v>0</v>
      </c>
      <c r="T97" s="6">
        <v>0</v>
      </c>
      <c r="U97" s="6">
        <v>0</v>
      </c>
      <c r="V97" s="6">
        <v>0</v>
      </c>
      <c r="W97" s="6">
        <v>0</v>
      </c>
      <c r="X97" s="6">
        <v>0</v>
      </c>
      <c r="Y97" s="6">
        <v>0</v>
      </c>
    </row>
    <row r="98" spans="1:25">
      <c r="A98" s="5" t="s">
        <v>40</v>
      </c>
      <c r="B98" s="6" t="str">
        <f>SUM(D98,F98,H98,J98,L98,N98,P98,R98,T98,V98,X98)</f>
        <v>0</v>
      </c>
      <c r="C98" s="6" t="str">
        <f>SUM(E98,G98,I98,K98,M98,O98,Q98,S98,U98,W98,Y98)</f>
        <v>0</v>
      </c>
      <c r="D98" s="6">
        <v>0</v>
      </c>
      <c r="E98" s="6">
        <v>0</v>
      </c>
      <c r="F98" s="6">
        <v>7</v>
      </c>
      <c r="G98" s="6">
        <v>10177100</v>
      </c>
      <c r="H98" s="6">
        <v>0</v>
      </c>
      <c r="I98" s="6">
        <v>0</v>
      </c>
      <c r="J98" s="6">
        <v>0</v>
      </c>
      <c r="K98" s="6">
        <v>0</v>
      </c>
      <c r="L98" s="6">
        <v>0</v>
      </c>
      <c r="M98" s="6">
        <v>0</v>
      </c>
      <c r="N98" s="6">
        <v>0</v>
      </c>
      <c r="O98" s="6">
        <v>0</v>
      </c>
      <c r="P98" s="6">
        <v>0</v>
      </c>
      <c r="Q98" s="6">
        <v>0</v>
      </c>
      <c r="R98" s="6">
        <v>0</v>
      </c>
      <c r="S98" s="6">
        <v>0</v>
      </c>
      <c r="T98" s="6">
        <v>0</v>
      </c>
      <c r="U98" s="6">
        <v>0</v>
      </c>
      <c r="V98" s="6">
        <v>0</v>
      </c>
      <c r="W98" s="6">
        <v>0</v>
      </c>
      <c r="X98" s="6">
        <v>0</v>
      </c>
      <c r="Y98" s="6">
        <v>0</v>
      </c>
    </row>
    <row r="99" spans="1:25">
      <c r="A99" s="5" t="s">
        <v>52</v>
      </c>
      <c r="B99" s="6" t="str">
        <f>SUM(D99,F99,H99,J99,L99,N99,P99,R99,T99,V99,X99)</f>
        <v>0</v>
      </c>
      <c r="C99" s="6" t="str">
        <f>SUM(E99,G99,I99,K99,M99,O99,Q99,S99,U99,W99,Y99)</f>
        <v>0</v>
      </c>
      <c r="D99" s="6">
        <v>0</v>
      </c>
      <c r="E99" s="6">
        <v>0</v>
      </c>
      <c r="F99" s="6">
        <v>2</v>
      </c>
      <c r="G99" s="6">
        <v>4696600</v>
      </c>
      <c r="H99" s="6">
        <v>0</v>
      </c>
      <c r="I99" s="6">
        <v>0</v>
      </c>
      <c r="J99" s="6">
        <v>0</v>
      </c>
      <c r="K99" s="6">
        <v>0</v>
      </c>
      <c r="L99" s="6">
        <v>0</v>
      </c>
      <c r="M99" s="6">
        <v>0</v>
      </c>
      <c r="N99" s="6">
        <v>0</v>
      </c>
      <c r="O99" s="6">
        <v>0</v>
      </c>
      <c r="P99" s="6">
        <v>0</v>
      </c>
      <c r="Q99" s="6">
        <v>0</v>
      </c>
      <c r="R99" s="6">
        <v>0</v>
      </c>
      <c r="S99" s="6">
        <v>0</v>
      </c>
      <c r="T99" s="6">
        <v>0</v>
      </c>
      <c r="U99" s="6">
        <v>0</v>
      </c>
      <c r="V99" s="6">
        <v>0</v>
      </c>
      <c r="W99" s="6">
        <v>0</v>
      </c>
      <c r="X99" s="6">
        <v>0</v>
      </c>
      <c r="Y99" s="6">
        <v>0</v>
      </c>
    </row>
    <row r="100" spans="1:25">
      <c r="A100" s="5" t="s">
        <v>49</v>
      </c>
      <c r="B100" s="6" t="str">
        <f>SUM(D100,F100,H100,J100,L100,N100,P100,R100,T100,V100,X100)</f>
        <v>0</v>
      </c>
      <c r="C100" s="6" t="str">
        <f>SUM(E100,G100,I100,K100,M100,O100,Q100,S100,U100,W100,Y100)</f>
        <v>0</v>
      </c>
      <c r="D100" s="6">
        <v>0</v>
      </c>
      <c r="E100" s="6">
        <v>0</v>
      </c>
      <c r="F100" s="6">
        <v>1</v>
      </c>
      <c r="G100" s="6">
        <v>1331300</v>
      </c>
      <c r="H100" s="6">
        <v>0</v>
      </c>
      <c r="I100" s="6">
        <v>0</v>
      </c>
      <c r="J100" s="6">
        <v>0</v>
      </c>
      <c r="K100" s="6">
        <v>0</v>
      </c>
      <c r="L100" s="6">
        <v>0</v>
      </c>
      <c r="M100" s="6">
        <v>0</v>
      </c>
      <c r="N100" s="6">
        <v>0</v>
      </c>
      <c r="O100" s="6">
        <v>0</v>
      </c>
      <c r="P100" s="6">
        <v>0</v>
      </c>
      <c r="Q100" s="6">
        <v>0</v>
      </c>
      <c r="R100" s="6">
        <v>0</v>
      </c>
      <c r="S100" s="6">
        <v>0</v>
      </c>
      <c r="T100" s="6">
        <v>0</v>
      </c>
      <c r="U100" s="6">
        <v>0</v>
      </c>
      <c r="V100" s="6">
        <v>0</v>
      </c>
      <c r="W100" s="6">
        <v>0</v>
      </c>
      <c r="X100" s="6">
        <v>0</v>
      </c>
      <c r="Y100" s="6">
        <v>0</v>
      </c>
    </row>
    <row r="101" spans="1:25">
      <c r="A101" s="5" t="s">
        <v>54</v>
      </c>
      <c r="B101" s="6" t="str">
        <f>SUM(D101,F101,H101,J101,L101,N101,P101,R101,T101,V101,X101)</f>
        <v>0</v>
      </c>
      <c r="C101" s="6" t="str">
        <f>SUM(E101,G101,I101,K101,M101,O101,Q101,S101,U101,W101,Y101)</f>
        <v>0</v>
      </c>
      <c r="D101" s="6">
        <v>0</v>
      </c>
      <c r="E101" s="6">
        <v>0</v>
      </c>
      <c r="F101" s="6">
        <v>1</v>
      </c>
      <c r="G101" s="6">
        <v>1578300</v>
      </c>
      <c r="H101" s="6">
        <v>0</v>
      </c>
      <c r="I101" s="6">
        <v>0</v>
      </c>
      <c r="J101" s="6">
        <v>0</v>
      </c>
      <c r="K101" s="6">
        <v>0</v>
      </c>
      <c r="L101" s="6">
        <v>0</v>
      </c>
      <c r="M101" s="6">
        <v>0</v>
      </c>
      <c r="N101" s="6">
        <v>0</v>
      </c>
      <c r="O101" s="6">
        <v>0</v>
      </c>
      <c r="P101" s="6">
        <v>0</v>
      </c>
      <c r="Q101" s="6">
        <v>0</v>
      </c>
      <c r="R101" s="6">
        <v>0</v>
      </c>
      <c r="S101" s="6">
        <v>0</v>
      </c>
      <c r="T101" s="6">
        <v>0</v>
      </c>
      <c r="U101" s="6">
        <v>0</v>
      </c>
      <c r="V101" s="6">
        <v>0</v>
      </c>
      <c r="W101" s="6">
        <v>0</v>
      </c>
      <c r="X101" s="6">
        <v>0</v>
      </c>
      <c r="Y101" s="6">
        <v>0</v>
      </c>
    </row>
    <row r="102" spans="1:25">
      <c r="A102" s="5" t="s">
        <v>41</v>
      </c>
      <c r="B102" s="6" t="str">
        <f>SUM(D102,F102,H102,J102,L102,N102,P102,R102,T102,V102,X102)</f>
        <v>0</v>
      </c>
      <c r="C102" s="6" t="str">
        <f>SUM(E102,G102,I102,K102,M102,O102,Q102,S102,U102,W102,Y102)</f>
        <v>0</v>
      </c>
      <c r="D102" s="6">
        <v>0</v>
      </c>
      <c r="E102" s="6">
        <v>0</v>
      </c>
      <c r="F102" s="6">
        <v>2</v>
      </c>
      <c r="G102" s="6">
        <v>2724600</v>
      </c>
      <c r="H102" s="6">
        <v>0</v>
      </c>
      <c r="I102" s="6">
        <v>0</v>
      </c>
      <c r="J102" s="6">
        <v>1</v>
      </c>
      <c r="K102" s="6">
        <v>375696</v>
      </c>
      <c r="L102" s="6">
        <v>0</v>
      </c>
      <c r="M102" s="6">
        <v>0</v>
      </c>
      <c r="N102" s="6">
        <v>0</v>
      </c>
      <c r="O102" s="6">
        <v>0</v>
      </c>
      <c r="P102" s="6">
        <v>0</v>
      </c>
      <c r="Q102" s="6">
        <v>0</v>
      </c>
      <c r="R102" s="6">
        <v>0</v>
      </c>
      <c r="S102" s="6">
        <v>0</v>
      </c>
      <c r="T102" s="6">
        <v>0</v>
      </c>
      <c r="U102" s="6">
        <v>0</v>
      </c>
      <c r="V102" s="6">
        <v>0</v>
      </c>
      <c r="W102" s="6">
        <v>0</v>
      </c>
      <c r="X102" s="6">
        <v>0</v>
      </c>
      <c r="Y102" s="6">
        <v>0</v>
      </c>
    </row>
    <row r="103" spans="1:25">
      <c r="A103" s="5" t="s">
        <v>58</v>
      </c>
      <c r="B103" s="6" t="str">
        <f>SUM(D103,F103,H103,J103,L103,N103,P103,R103,T103,V103,X103)</f>
        <v>0</v>
      </c>
      <c r="C103" s="6" t="str">
        <f>SUM(E103,G103,I103,K103,M103,O103,Q103,S103,U103,W103,Y103)</f>
        <v>0</v>
      </c>
      <c r="D103" s="6">
        <v>0</v>
      </c>
      <c r="E103" s="6">
        <v>0</v>
      </c>
      <c r="F103" s="6">
        <v>1</v>
      </c>
      <c r="G103" s="6">
        <v>1708300</v>
      </c>
      <c r="H103" s="6">
        <v>0</v>
      </c>
      <c r="I103" s="6">
        <v>0</v>
      </c>
      <c r="J103" s="6">
        <v>0</v>
      </c>
      <c r="K103" s="6">
        <v>0</v>
      </c>
      <c r="L103" s="6">
        <v>0</v>
      </c>
      <c r="M103" s="6">
        <v>0</v>
      </c>
      <c r="N103" s="6">
        <v>0</v>
      </c>
      <c r="O103" s="6">
        <v>0</v>
      </c>
      <c r="P103" s="6">
        <v>0</v>
      </c>
      <c r="Q103" s="6">
        <v>0</v>
      </c>
      <c r="R103" s="6">
        <v>0</v>
      </c>
      <c r="S103" s="6">
        <v>0</v>
      </c>
      <c r="T103" s="6">
        <v>0</v>
      </c>
      <c r="U103" s="6">
        <v>0</v>
      </c>
      <c r="V103" s="6">
        <v>0</v>
      </c>
      <c r="W103" s="6">
        <v>0</v>
      </c>
      <c r="X103" s="6">
        <v>0</v>
      </c>
      <c r="Y103" s="6">
        <v>0</v>
      </c>
    </row>
    <row r="104" spans="1:25">
      <c r="A104" s="5" t="s">
        <v>59</v>
      </c>
      <c r="B104" s="6" t="str">
        <f>SUM(D104,F104,H104,J104,L104,N104,P104,R104,T104,V104,X104)</f>
        <v>0</v>
      </c>
      <c r="C104" s="6" t="str">
        <f>SUM(E104,G104,I104,K104,M104,O104,Q104,S104,U104,W104,Y104)</f>
        <v>0</v>
      </c>
      <c r="D104" s="6">
        <v>0</v>
      </c>
      <c r="E104" s="6">
        <v>0</v>
      </c>
      <c r="F104" s="6">
        <v>1</v>
      </c>
      <c r="G104" s="6">
        <v>1479300</v>
      </c>
      <c r="H104" s="6">
        <v>0</v>
      </c>
      <c r="I104" s="6">
        <v>0</v>
      </c>
      <c r="J104" s="6">
        <v>0</v>
      </c>
      <c r="K104" s="6">
        <v>0</v>
      </c>
      <c r="L104" s="6">
        <v>0</v>
      </c>
      <c r="M104" s="6">
        <v>0</v>
      </c>
      <c r="N104" s="6">
        <v>0</v>
      </c>
      <c r="O104" s="6">
        <v>0</v>
      </c>
      <c r="P104" s="6">
        <v>0</v>
      </c>
      <c r="Q104" s="6">
        <v>0</v>
      </c>
      <c r="R104" s="6">
        <v>0</v>
      </c>
      <c r="S104" s="6">
        <v>0</v>
      </c>
      <c r="T104" s="6">
        <v>0</v>
      </c>
      <c r="U104" s="6">
        <v>0</v>
      </c>
      <c r="V104" s="6">
        <v>0</v>
      </c>
      <c r="W104" s="6">
        <v>0</v>
      </c>
      <c r="X104" s="6">
        <v>0</v>
      </c>
      <c r="Y104" s="6">
        <v>0</v>
      </c>
    </row>
    <row r="105" spans="1:25">
      <c r="A105" s="5" t="s">
        <v>60</v>
      </c>
      <c r="B105" s="6" t="str">
        <f>SUM(D105,F105,H105,J105,L105,N105,P105,R105,T105,V105,X105)</f>
        <v>0</v>
      </c>
      <c r="C105" s="6" t="str">
        <f>SUM(E105,G105,I105,K105,M105,O105,Q105,S105,U105,W105,Y105)</f>
        <v>0</v>
      </c>
      <c r="D105" s="6">
        <v>0</v>
      </c>
      <c r="E105" s="6">
        <v>0</v>
      </c>
      <c r="F105" s="6">
        <v>1</v>
      </c>
      <c r="G105" s="6">
        <v>1698300</v>
      </c>
      <c r="H105" s="6">
        <v>0</v>
      </c>
      <c r="I105" s="6">
        <v>0</v>
      </c>
      <c r="J105" s="6">
        <v>0</v>
      </c>
      <c r="K105" s="6">
        <v>0</v>
      </c>
      <c r="L105" s="6">
        <v>0</v>
      </c>
      <c r="M105" s="6">
        <v>0</v>
      </c>
      <c r="N105" s="6">
        <v>0</v>
      </c>
      <c r="O105" s="6">
        <v>0</v>
      </c>
      <c r="P105" s="6">
        <v>0</v>
      </c>
      <c r="Q105" s="6">
        <v>0</v>
      </c>
      <c r="R105" s="6">
        <v>0</v>
      </c>
      <c r="S105" s="6">
        <v>0</v>
      </c>
      <c r="T105" s="6">
        <v>0</v>
      </c>
      <c r="U105" s="6">
        <v>0</v>
      </c>
      <c r="V105" s="6">
        <v>0</v>
      </c>
      <c r="W105" s="6">
        <v>0</v>
      </c>
      <c r="X105" s="6">
        <v>0</v>
      </c>
      <c r="Y105" s="6">
        <v>0</v>
      </c>
    </row>
    <row r="108" spans="1:25">
      <c r="A108" s="3" t="s">
        <v>63</v>
      </c>
    </row>
    <row r="109" spans="1:25">
      <c r="A109" s="4" t="s">
        <v>64</v>
      </c>
      <c r="B109" s="10" t="s">
        <v>10</v>
      </c>
      <c r="C109" s="10" t="s">
        <v>11</v>
      </c>
      <c r="D109" s="11" t="s">
        <v>65</v>
      </c>
    </row>
    <row r="110" spans="1:25">
      <c r="A110" s="5" t="s">
        <v>66</v>
      </c>
      <c r="B110" s="6">
        <v>3</v>
      </c>
      <c r="C110" s="6">
        <v>5525900</v>
      </c>
      <c r="D110" s="9" t="str">
        <f>ROUND((B110/B8),4)</f>
        <v>0</v>
      </c>
    </row>
    <row r="111" spans="1:25">
      <c r="A111" s="5" t="s">
        <v>67</v>
      </c>
      <c r="B111" s="6">
        <v>1</v>
      </c>
      <c r="C111" s="6">
        <v>1416300</v>
      </c>
      <c r="D111" s="9" t="str">
        <f>ROUND((B111/B8),4)</f>
        <v>0</v>
      </c>
    </row>
    <row r="112" spans="1:25">
      <c r="A112" s="5" t="s">
        <v>68</v>
      </c>
      <c r="B112" s="6">
        <v>5</v>
      </c>
      <c r="C112" s="6">
        <v>7250500</v>
      </c>
      <c r="D112" s="9" t="str">
        <f>ROUND((B112/B8),4)</f>
        <v>0</v>
      </c>
    </row>
    <row r="113" spans="1:25">
      <c r="A113" s="5" t="s">
        <v>69</v>
      </c>
      <c r="B113" s="6">
        <v>8</v>
      </c>
      <c r="C113" s="6">
        <v>10119400</v>
      </c>
      <c r="D113" s="9" t="str">
        <f>ROUND((B113/B8),4)</f>
        <v>0</v>
      </c>
    </row>
    <row r="114" spans="1:25">
      <c r="A114" s="5" t="s">
        <v>70</v>
      </c>
      <c r="B114" s="6">
        <v>4</v>
      </c>
      <c r="C114" s="6">
        <v>8986200</v>
      </c>
      <c r="D114" s="9" t="str">
        <f>ROUND((B114/B8),4)</f>
        <v>0</v>
      </c>
    </row>
    <row r="115" spans="1:25">
      <c r="A115" s="5" t="s">
        <v>71</v>
      </c>
      <c r="B115" s="6">
        <v>2</v>
      </c>
      <c r="C115" s="6">
        <v>742306</v>
      </c>
      <c r="D115" s="9" t="str">
        <f>ROUND((B115/B8),4)</f>
        <v>0</v>
      </c>
    </row>
    <row r="116" spans="1:25">
      <c r="A116" s="5" t="s">
        <v>72</v>
      </c>
      <c r="B116" s="6">
        <v>2</v>
      </c>
      <c r="C116" s="6">
        <v>3128570</v>
      </c>
      <c r="D116" s="9" t="str">
        <f>ROUND((B116/B8),4)</f>
        <v>0</v>
      </c>
    </row>
    <row r="117" spans="1:25">
      <c r="A117" s="5" t="s">
        <v>73</v>
      </c>
      <c r="B117" s="6">
        <v>4</v>
      </c>
      <c r="C117" s="6">
        <v>5819200</v>
      </c>
      <c r="D117" s="9" t="str">
        <f>ROUND((B117/B8),4)</f>
        <v>0</v>
      </c>
    </row>
    <row r="118" spans="1:25">
      <c r="A118" s="5" t="s">
        <v>74</v>
      </c>
      <c r="B118" s="6">
        <v>2</v>
      </c>
      <c r="C118" s="6">
        <v>2770600</v>
      </c>
      <c r="D118" s="9" t="str">
        <f>ROUND((B118/B8),4)</f>
        <v>0</v>
      </c>
    </row>
    <row r="119" spans="1:25">
      <c r="A119" s="5" t="s">
        <v>75</v>
      </c>
      <c r="B119" s="6">
        <v>3</v>
      </c>
      <c r="C119" s="6">
        <v>9828900</v>
      </c>
      <c r="D119" s="9" t="str">
        <f>ROUND((B119/B8),4)</f>
        <v>0</v>
      </c>
    </row>
    <row r="120" spans="1:25">
      <c r="A120" s="5" t="s">
        <v>76</v>
      </c>
      <c r="B120" s="6">
        <v>1</v>
      </c>
      <c r="C120" s="6">
        <v>1612835</v>
      </c>
      <c r="D120" s="9" t="str">
        <f>ROUND((B120/B8),4)</f>
        <v>0</v>
      </c>
    </row>
    <row r="121" spans="1:25">
      <c r="A121" s="5" t="s">
        <v>77</v>
      </c>
      <c r="B121" s="6">
        <v>1</v>
      </c>
      <c r="C121" s="6">
        <v>1074300</v>
      </c>
      <c r="D121" s="9" t="str">
        <f>ROUND((B121/B8),4)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Y1"/>
    <mergeCell ref="A2:Y2"/>
    <mergeCell ref="F5:H5"/>
    <mergeCell ref="I5:K5"/>
    <mergeCell ref="L5:M5"/>
    <mergeCell ref="A21:A22"/>
    <mergeCell ref="B21:C21"/>
    <mergeCell ref="D21:E21"/>
    <mergeCell ref="F21:G21"/>
    <mergeCell ref="H21:I21"/>
    <mergeCell ref="J21:K21"/>
    <mergeCell ref="L21:M21"/>
    <mergeCell ref="N21:O21"/>
    <mergeCell ref="P21:Q21"/>
    <mergeCell ref="R21:S21"/>
    <mergeCell ref="T21:U21"/>
    <mergeCell ref="V21:W21"/>
    <mergeCell ref="X21:Y21"/>
    <mergeCell ref="A57:A58"/>
    <mergeCell ref="B57:C57"/>
    <mergeCell ref="D57:E57"/>
    <mergeCell ref="F57:G57"/>
    <mergeCell ref="H57:I57"/>
    <mergeCell ref="J57:K57"/>
    <mergeCell ref="L57:M57"/>
    <mergeCell ref="N57:O57"/>
    <mergeCell ref="P57:Q57"/>
    <mergeCell ref="R57:S57"/>
    <mergeCell ref="T57:U57"/>
    <mergeCell ref="V57:W57"/>
    <mergeCell ref="X57:Y57"/>
    <mergeCell ref="A79:A80"/>
    <mergeCell ref="B79:C79"/>
    <mergeCell ref="D79:E79"/>
    <mergeCell ref="F79:G79"/>
    <mergeCell ref="H79:I79"/>
    <mergeCell ref="J79:K79"/>
    <mergeCell ref="L79:M79"/>
    <mergeCell ref="N79:O79"/>
    <mergeCell ref="P79:Q79"/>
    <mergeCell ref="R79:S79"/>
    <mergeCell ref="T79:U79"/>
    <mergeCell ref="V79:W79"/>
    <mergeCell ref="X79:Y79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Synthesis report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2023-03-11T06:00:01+07:00</dcterms:created>
  <dcterms:modified xsi:type="dcterms:W3CDTF">2023-03-11T06:00:01+07:00</dcterms:modified>
  <dc:title>Untitled Spreadsheet</dc:title>
  <dc:description/>
  <dc:subject/>
  <cp:keywords/>
  <cp:category/>
</cp:coreProperties>
</file>