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<sst xmlns="http://schemas.openxmlformats.org/spreadsheetml/2006/main" uniqueCount="78">
  <si>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SCHOOL PORTAL REPORT</t>
  </si>
  <si>
    <t>Request data: Export data of D-1, 2023-03-10 00:00:00 ~ 2023-03-10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</si>
  <si>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</si>
  <si>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</si>
  <si>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</si>
  <si>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</si>
  <si>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</si>
  <si>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</si>
  <si>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</si>
  <si>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</si>
  <si>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</si>
  <si>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</si>
  <si>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</si>
  <si>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</si>
  <si>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</si>
  <si>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</si>
  <si>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</si>
  <si>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</si>
  <si>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</si>
  <si>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</si>
  <si>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</si>
  <si>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</si>
  <si>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</si>
  <si>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</si>
  <si>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</si>
  <si>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</si>
  <si>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</si>
  <si>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</si>
  <si>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</si>
  <si>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</si>
  <si>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</si>
  <si>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</si>
  <si>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THLINHDONG</t>
  </si>
  <si>
    <t>MNHONGYEN1</t>
  </si>
  <si>
    <t>MNHOAMAIQ3</t>
  </si>
  <si>
    <t>MAMNON04TB</t>
  </si>
  <si>
    <t>THCSTTHANH</t>
  </si>
  <si>
    <t>TRUONGMN13</t>
  </si>
  <si>
    <t>THHOABINH</t>
  </si>
  <si>
    <t>MAMNON15TB</t>
  </si>
  <si>
    <t>THCSNVL</t>
  </si>
  <si>
    <t>THBINHQUOI</t>
  </si>
  <si>
    <t>THCSHBINH</t>
  </si>
  <si>
    <t>TIEUHOCNTT</t>
  </si>
  <si>
    <t>MAMNON12TB</t>
  </si>
  <si>
    <t>THCSLTRUONG</t>
  </si>
  <si>
    <t>TTHUANDONG</t>
  </si>
  <si>
    <t>THPHUHUU</t>
  </si>
  <si>
    <t>TRANVANON1</t>
  </si>
  <si>
    <t>MAMNON10TB</t>
  </si>
  <si>
    <t>TTGDTXQ1</t>
  </si>
  <si>
    <t>THMYTHUY</t>
  </si>
  <si>
    <t>MNLTHANHMY</t>
  </si>
  <si>
    <t>THCSNGDU</t>
  </si>
  <si>
    <t>MNHOAMAITD</t>
  </si>
  <si>
    <t>MNPHUHOA</t>
  </si>
  <si>
    <t>THCSPHUHUU</t>
  </si>
  <si>
    <t>LENGOCHAN</t>
  </si>
  <si>
    <t>MNONSONCA2</t>
  </si>
  <si>
    <t>THHOVANHUE</t>
  </si>
  <si>
    <t>THCSGONGTO</t>
  </si>
  <si>
    <t>Cancel Transaction</t>
  </si>
  <si>
    <t>NGUYENHIEN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</si>
  <si>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</si>
  <si>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</si>
  <si>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</si>
  <si>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</si>
  <si>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FL_900-Thất bại</t>
  </si>
  <si>
    <t>PG_ER19-Số tiền không đủ để thanh toán.</t>
  </si>
  <si>
    <t>PG_ER16-OTP không đúng</t>
  </si>
  <si>
    <t>PG_ER43-Hệ thống của ngân hàng đang bận. Xin vui lòng thử lại</t>
  </si>
  <si>
    <t>PG_ER30-Giao dịch thất bại - Không thể xác thực được khách hàng</t>
  </si>
  <si>
    <t>475-Thất bại</t>
  </si>
  <si>
    <t>PG_ER23-Ngân hàng phát hành thẻ từ chối cấp phép cho giao dịch.</t>
  </si>
  <si>
    <t>PG_ER42-OTP time out (nếu bạn bị trừ tiền thì sẽ được hoàn lại)</t>
  </si>
  <si>
    <t>PG_ER2-Thông tin thẻ không đúng, vui lòng thử lại</t>
  </si>
  <si>
    <t>OR_164-Order has already been processed successfully, please make another order</t>
  </si>
  <si>
    <t>PG_ER22-Tên chủ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</si>
</sst>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21"/>
  <sheetViews>
    <sheetView tabSelected="1" workbookViewId="0" showGridLines="true" showRowColHeaders="1">
      <selection activeCell="D109" sqref="D10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312</v>
      </c>
      <c r="C7" s="6">
        <v>509390029</v>
      </c>
      <c r="E7" s="5" t="s">
        <v>15</v>
      </c>
      <c r="F7" s="6">
        <v>168</v>
      </c>
      <c r="G7" s="6">
        <v>275841400</v>
      </c>
      <c r="H7" s="9" t="str">
        <f>ROUND((F7/L7),4)</f>
        <v>0</v>
      </c>
      <c r="I7" s="6">
        <v>2</v>
      </c>
      <c r="J7" s="6">
        <v>6245600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36</v>
      </c>
      <c r="C8" s="6">
        <v>58275011</v>
      </c>
      <c r="E8" s="5" t="s">
        <v>17</v>
      </c>
      <c r="F8" s="6">
        <v>105</v>
      </c>
      <c r="G8" s="6">
        <v>180095000</v>
      </c>
      <c r="H8" s="9" t="str">
        <f>ROUND((F8/L8),4)</f>
        <v>0</v>
      </c>
      <c r="I8" s="6">
        <v>29</v>
      </c>
      <c r="J8" s="6">
        <v>46545700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19066955</v>
      </c>
      <c r="H9" s="9" t="str">
        <f>ROUND((F9/L9),4)</f>
        <v>0</v>
      </c>
      <c r="I9" s="6">
        <v>4</v>
      </c>
      <c r="J9" s="6">
        <v>3870876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18</v>
      </c>
      <c r="G11" s="6">
        <v>24230584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4680165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3303825</v>
      </c>
      <c r="H14" s="9" t="str">
        <f>ROUND((F14/L14),4)</f>
        <v>0</v>
      </c>
      <c r="I14" s="6">
        <v>1</v>
      </c>
      <c r="J14" s="6">
        <v>1612835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2172100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SUM(D24:D53)</f>
        <v>0</v>
      </c>
      <c r="E23" s="6" t="str">
        <f>SUM(E24:E53)</f>
        <v>0</v>
      </c>
      <c r="F23" s="6" t="str">
        <f>SUM(F24:F53)</f>
        <v>0</v>
      </c>
      <c r="G23" s="6" t="str">
        <f>SUM(G24:G53)</f>
        <v>0</v>
      </c>
      <c r="H23" s="6" t="str">
        <f>SUM(H24:H53)</f>
        <v>0</v>
      </c>
      <c r="I23" s="6" t="str">
        <f>SUM(I24:I53)</f>
        <v>0</v>
      </c>
      <c r="J23" s="6" t="str">
        <f>SUM(J24:J53)</f>
        <v>0</v>
      </c>
      <c r="K23" s="6" t="str">
        <f>SUM(K24:K53)</f>
        <v>0</v>
      </c>
      <c r="L23" s="6" t="str">
        <f>SUM(L24:L53)</f>
        <v>0</v>
      </c>
      <c r="M23" s="6" t="str">
        <f>SUM(M24:M53)</f>
        <v>0</v>
      </c>
      <c r="N23" s="6" t="str">
        <f>SUM(N24:N53)</f>
        <v>0</v>
      </c>
      <c r="O23" s="6" t="str">
        <f>SUM(O24:O53)</f>
        <v>0</v>
      </c>
      <c r="P23" s="6" t="str">
        <f>SUM(P24:P53)</f>
        <v>0</v>
      </c>
      <c r="Q23" s="6" t="str">
        <f>SUM(Q24:Q53)</f>
        <v>0</v>
      </c>
      <c r="R23" s="6" t="str">
        <f>SUM(R24:R53)</f>
        <v>0</v>
      </c>
      <c r="S23" s="6" t="str">
        <f>SUM(S24:S53)</f>
        <v>0</v>
      </c>
      <c r="T23" s="6" t="str">
        <f>SUM(T24:T53)</f>
        <v>0</v>
      </c>
      <c r="U23" s="6" t="str">
        <f>SUM(U24:U53)</f>
        <v>0</v>
      </c>
      <c r="V23" s="6" t="str">
        <f>SUM(V24:V53)</f>
        <v>0</v>
      </c>
      <c r="W23" s="6" t="str">
        <f>SUM(W24:W53)</f>
        <v>0</v>
      </c>
      <c r="X23" s="6" t="str">
        <f>SUM(X24:X53)</f>
        <v>0</v>
      </c>
      <c r="Y23" s="6" t="str">
        <f>SUM(Y24:Y53)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2901500</v>
      </c>
      <c r="F24" s="6">
        <v>0</v>
      </c>
      <c r="G24" s="6">
        <v>0</v>
      </c>
      <c r="H24" s="6">
        <v>1</v>
      </c>
      <c r="I24" s="6">
        <v>316850</v>
      </c>
      <c r="J24" s="6">
        <v>0</v>
      </c>
      <c r="K24" s="6">
        <v>0</v>
      </c>
      <c r="L24" s="6">
        <v>2</v>
      </c>
      <c r="M24" s="6">
        <v>1544320</v>
      </c>
      <c r="N24" s="6">
        <v>1</v>
      </c>
      <c r="O24" s="6">
        <v>304500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2172100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4529900</v>
      </c>
      <c r="F25" s="6">
        <v>6</v>
      </c>
      <c r="G25" s="6">
        <v>9574800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1507275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33</v>
      </c>
      <c r="E26" s="6">
        <v>49316900</v>
      </c>
      <c r="F26" s="6">
        <v>18</v>
      </c>
      <c r="G26" s="6">
        <v>28035400</v>
      </c>
      <c r="H26" s="6">
        <v>2</v>
      </c>
      <c r="I26" s="6">
        <v>3087970</v>
      </c>
      <c r="J26" s="6">
        <v>0</v>
      </c>
      <c r="K26" s="6">
        <v>0</v>
      </c>
      <c r="L26" s="6">
        <v>2</v>
      </c>
      <c r="M26" s="6">
        <v>3214624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1690990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41053800</v>
      </c>
      <c r="F27" s="6">
        <v>8</v>
      </c>
      <c r="G27" s="6">
        <v>23436400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7248200</v>
      </c>
      <c r="F28" s="6">
        <v>1</v>
      </c>
      <c r="G28" s="6">
        <v>1536300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6977800</v>
      </c>
      <c r="F29" s="6">
        <v>3</v>
      </c>
      <c r="G29" s="6">
        <v>3682900</v>
      </c>
      <c r="H29" s="6">
        <v>0</v>
      </c>
      <c r="I29" s="6">
        <v>0</v>
      </c>
      <c r="J29" s="6">
        <v>0</v>
      </c>
      <c r="K29" s="6">
        <v>0</v>
      </c>
      <c r="L29" s="6">
        <v>3</v>
      </c>
      <c r="M29" s="6">
        <v>2679192</v>
      </c>
      <c r="N29" s="6">
        <v>1</v>
      </c>
      <c r="O29" s="6">
        <v>557235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24</v>
      </c>
      <c r="E30" s="6">
        <v>47086200</v>
      </c>
      <c r="F30" s="6">
        <v>7</v>
      </c>
      <c r="G30" s="6">
        <v>10871100</v>
      </c>
      <c r="H30" s="6">
        <v>3</v>
      </c>
      <c r="I30" s="6">
        <v>5952470</v>
      </c>
      <c r="J30" s="6">
        <v>0</v>
      </c>
      <c r="K30" s="6">
        <v>0</v>
      </c>
      <c r="L30" s="6">
        <v>2</v>
      </c>
      <c r="M30" s="6">
        <v>3941064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12106400</v>
      </c>
      <c r="F31" s="6">
        <v>2</v>
      </c>
      <c r="G31" s="6">
        <v>3216600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1645920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7931500</v>
      </c>
      <c r="F32" s="6">
        <v>8</v>
      </c>
      <c r="G32" s="6">
        <v>14507400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1614424</v>
      </c>
      <c r="N32" s="6">
        <v>1</v>
      </c>
      <c r="O32" s="6">
        <v>931770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7431500</v>
      </c>
      <c r="F33" s="6">
        <v>4</v>
      </c>
      <c r="G33" s="6">
        <v>5280200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1614424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  <c r="S33" s="6">
        <v>1612835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1342300</v>
      </c>
      <c r="F34" s="6">
        <v>3</v>
      </c>
      <c r="G34" s="6">
        <v>2093400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1380744</v>
      </c>
      <c r="N34" s="6">
        <v>1</v>
      </c>
      <c r="O34" s="6">
        <v>1379385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1709900</v>
      </c>
      <c r="F35" s="6">
        <v>4</v>
      </c>
      <c r="G35" s="6">
        <v>2803200</v>
      </c>
      <c r="H35" s="6">
        <v>1</v>
      </c>
      <c r="I35" s="6">
        <v>1169450</v>
      </c>
      <c r="J35" s="6">
        <v>0</v>
      </c>
      <c r="K35" s="6">
        <v>0</v>
      </c>
      <c r="L35" s="6">
        <v>1</v>
      </c>
      <c r="M35" s="6">
        <v>279400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9</v>
      </c>
      <c r="E36" s="6">
        <v>12299700</v>
      </c>
      <c r="F36" s="6">
        <v>4</v>
      </c>
      <c r="G36" s="6">
        <v>5408200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7</v>
      </c>
      <c r="E37" s="6">
        <v>12807100</v>
      </c>
      <c r="F37" s="6">
        <v>8</v>
      </c>
      <c r="G37" s="6">
        <v>16028400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6</v>
      </c>
      <c r="E38" s="6">
        <v>9019800</v>
      </c>
      <c r="F38" s="6">
        <v>4</v>
      </c>
      <c r="G38" s="6">
        <v>3517200</v>
      </c>
      <c r="H38" s="6">
        <v>1</v>
      </c>
      <c r="I38" s="6">
        <v>891340</v>
      </c>
      <c r="J38" s="6">
        <v>0</v>
      </c>
      <c r="K38" s="6">
        <v>0</v>
      </c>
      <c r="L38" s="6">
        <v>1</v>
      </c>
      <c r="M38" s="6">
        <v>890016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4</v>
      </c>
      <c r="E39" s="6">
        <v>8303200</v>
      </c>
      <c r="F39" s="6">
        <v>12</v>
      </c>
      <c r="G39" s="6">
        <v>23156600</v>
      </c>
      <c r="H39" s="6">
        <v>1</v>
      </c>
      <c r="I39" s="6">
        <v>875100</v>
      </c>
      <c r="J39" s="6">
        <v>0</v>
      </c>
      <c r="K39" s="6">
        <v>0</v>
      </c>
      <c r="L39" s="6">
        <v>2</v>
      </c>
      <c r="M39" s="6">
        <v>3615944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6</v>
      </c>
      <c r="E40" s="6">
        <v>7611800</v>
      </c>
      <c r="F40" s="6">
        <v>3</v>
      </c>
      <c r="G40" s="6">
        <v>3634900</v>
      </c>
      <c r="H40" s="6">
        <v>1</v>
      </c>
      <c r="I40" s="6">
        <v>1396810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3739900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3863900</v>
      </c>
      <c r="F42" s="6">
        <v>3</v>
      </c>
      <c r="G42" s="6">
        <v>5603900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1466600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1708300</v>
      </c>
      <c r="F44" s="6">
        <v>2</v>
      </c>
      <c r="G44" s="6">
        <v>3336600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2</v>
      </c>
      <c r="E45" s="6">
        <v>4346600</v>
      </c>
      <c r="F45" s="6">
        <v>1</v>
      </c>
      <c r="G45" s="6">
        <v>2198300</v>
      </c>
      <c r="H45" s="6">
        <v>1</v>
      </c>
      <c r="I45" s="6">
        <v>2433125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3</v>
      </c>
      <c r="E46" s="6">
        <v>5419900</v>
      </c>
      <c r="F46" s="6">
        <v>1</v>
      </c>
      <c r="G46" s="6">
        <v>6143300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2</v>
      </c>
      <c r="E47" s="6">
        <v>3612600</v>
      </c>
      <c r="F47" s="6">
        <v>1</v>
      </c>
      <c r="G47" s="6">
        <v>1578300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2884600</v>
      </c>
      <c r="F48" s="6">
        <v>1</v>
      </c>
      <c r="G48" s="6">
        <v>1613300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1810512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467300</v>
      </c>
      <c r="F49" s="6">
        <v>0</v>
      </c>
      <c r="G49" s="6">
        <v>0</v>
      </c>
      <c r="H49" s="6">
        <v>1</v>
      </c>
      <c r="I49" s="6">
        <v>1443500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2838300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2</v>
      </c>
      <c r="E51" s="6">
        <v>5056600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1</v>
      </c>
      <c r="E52" s="6">
        <v>1899300</v>
      </c>
      <c r="F52" s="6">
        <v>0</v>
      </c>
      <c r="G52" s="6">
        <v>0</v>
      </c>
      <c r="H52" s="6">
        <v>1</v>
      </c>
      <c r="I52" s="6">
        <v>1500340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60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1</v>
      </c>
      <c r="E53" s="6">
        <v>1698300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</v>
      </c>
    </row>
    <row r="57" spans="1:25">
      <c r="A57" s="4" t="s">
        <v>28</v>
      </c>
      <c r="B57" s="4" t="s">
        <v>18</v>
      </c>
      <c r="C57" s="4"/>
      <c r="D57" s="4" t="s">
        <v>29</v>
      </c>
      <c r="E57" s="4"/>
      <c r="F57" s="4" t="s">
        <v>30</v>
      </c>
      <c r="G57" s="4"/>
      <c r="H57" s="4" t="s">
        <v>19</v>
      </c>
      <c r="I57" s="4"/>
      <c r="J57" s="4" t="s">
        <v>20</v>
      </c>
      <c r="K57" s="4"/>
      <c r="L57" s="4" t="s">
        <v>21</v>
      </c>
      <c r="M57" s="4"/>
      <c r="N57" s="4" t="s">
        <v>22</v>
      </c>
      <c r="O57" s="4"/>
      <c r="P57" s="4" t="s">
        <v>23</v>
      </c>
      <c r="Q57" s="4"/>
      <c r="R57" s="4" t="s">
        <v>24</v>
      </c>
      <c r="S57" s="4"/>
      <c r="T57" s="4" t="s">
        <v>25</v>
      </c>
      <c r="U57" s="4"/>
      <c r="V57" s="4" t="s">
        <v>26</v>
      </c>
      <c r="W57" s="4"/>
      <c r="X57" s="4" t="s">
        <v>27</v>
      </c>
      <c r="Y57" s="4"/>
    </row>
    <row r="58" spans="1:25">
      <c r="A58" s="4"/>
      <c r="B58" s="4" t="s">
        <v>10</v>
      </c>
      <c r="C58" s="4" t="s">
        <v>11</v>
      </c>
      <c r="D58" s="4" t="s">
        <v>10</v>
      </c>
      <c r="E58" s="4" t="s">
        <v>11</v>
      </c>
      <c r="F58" s="4" t="s">
        <v>10</v>
      </c>
      <c r="G58" s="4" t="s">
        <v>11</v>
      </c>
      <c r="H58" s="4" t="s">
        <v>10</v>
      </c>
      <c r="I58" s="4" t="s">
        <v>11</v>
      </c>
      <c r="J58" s="4" t="s">
        <v>10</v>
      </c>
      <c r="K58" s="4" t="s">
        <v>11</v>
      </c>
      <c r="L58" s="4" t="s">
        <v>10</v>
      </c>
      <c r="M58" s="4" t="s">
        <v>11</v>
      </c>
      <c r="N58" s="4" t="s">
        <v>10</v>
      </c>
      <c r="O58" s="4" t="s">
        <v>11</v>
      </c>
      <c r="P58" s="4" t="s">
        <v>10</v>
      </c>
      <c r="Q58" s="4" t="s">
        <v>11</v>
      </c>
      <c r="R58" s="4" t="s">
        <v>10</v>
      </c>
      <c r="S58" s="4" t="s">
        <v>11</v>
      </c>
      <c r="T58" s="4" t="s">
        <v>10</v>
      </c>
      <c r="U58" s="4" t="s">
        <v>11</v>
      </c>
      <c r="V58" s="4" t="s">
        <v>10</v>
      </c>
      <c r="W58" s="4" t="s">
        <v>11</v>
      </c>
      <c r="X58" s="4" t="s">
        <v>10</v>
      </c>
      <c r="Y58" s="4" t="s">
        <v>11</v>
      </c>
    </row>
    <row r="59" spans="1:25">
      <c r="A59" s="5" t="s">
        <v>18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 t="str">
        <f>SUM(D60:D75)</f>
        <v>0</v>
      </c>
      <c r="E59" s="6" t="str">
        <f>SUM(E60:E75)</f>
        <v>0</v>
      </c>
      <c r="F59" s="6" t="str">
        <f>SUM(F60:F75)</f>
        <v>0</v>
      </c>
      <c r="G59" s="6" t="str">
        <f>SUM(G60:G75)</f>
        <v>0</v>
      </c>
      <c r="H59" s="6" t="str">
        <f>SUM(H60:H75)</f>
        <v>0</v>
      </c>
      <c r="I59" s="6" t="str">
        <f>SUM(I60:I75)</f>
        <v>0</v>
      </c>
      <c r="J59" s="6" t="str">
        <f>SUM(J60:J75)</f>
        <v>0</v>
      </c>
      <c r="K59" s="6" t="str">
        <f>SUM(K60:K75)</f>
        <v>0</v>
      </c>
      <c r="L59" s="6" t="str">
        <f>SUM(L60:L75)</f>
        <v>0</v>
      </c>
      <c r="M59" s="6" t="str">
        <f>SUM(M60:M75)</f>
        <v>0</v>
      </c>
      <c r="N59" s="6" t="str">
        <f>SUM(N60:N75)</f>
        <v>0</v>
      </c>
      <c r="O59" s="6" t="str">
        <f>SUM(O60:O75)</f>
        <v>0</v>
      </c>
      <c r="P59" s="6" t="str">
        <f>SUM(P60:P75)</f>
        <v>0</v>
      </c>
      <c r="Q59" s="6" t="str">
        <f>SUM(Q60:Q75)</f>
        <v>0</v>
      </c>
      <c r="R59" s="6" t="str">
        <f>SUM(R60:R75)</f>
        <v>0</v>
      </c>
      <c r="S59" s="6" t="str">
        <f>SUM(S60:S75)</f>
        <v>0</v>
      </c>
      <c r="T59" s="6" t="str">
        <f>SUM(T60:T75)</f>
        <v>0</v>
      </c>
      <c r="U59" s="6" t="str">
        <f>SUM(U60:U75)</f>
        <v>0</v>
      </c>
      <c r="V59" s="6" t="str">
        <f>SUM(V60:V75)</f>
        <v>0</v>
      </c>
      <c r="W59" s="6" t="str">
        <f>SUM(W60:W75)</f>
        <v>0</v>
      </c>
      <c r="X59" s="6" t="str">
        <f>SUM(X60:X75)</f>
        <v>0</v>
      </c>
      <c r="Y59" s="6" t="str">
        <f>SUM(Y60:Y75)</f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3856600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2538600</v>
      </c>
      <c r="H61" s="6">
        <v>1</v>
      </c>
      <c r="I61" s="6">
        <v>1685070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1</v>
      </c>
      <c r="E62" s="6">
        <v>4623300</v>
      </c>
      <c r="F62" s="6">
        <v>2</v>
      </c>
      <c r="G62" s="6">
        <v>1758600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3516600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3742600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2756600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278300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1362300</v>
      </c>
      <c r="H67" s="6">
        <v>2</v>
      </c>
      <c r="I67" s="6">
        <v>742306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56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0</v>
      </c>
      <c r="G68" s="6">
        <v>0</v>
      </c>
      <c r="H68" s="6">
        <v>1</v>
      </c>
      <c r="I68" s="6">
        <v>1443500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10</v>
      </c>
      <c r="G69" s="6">
        <v>14489000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53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6143300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1488300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55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1613300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1622300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1</v>
      </c>
      <c r="S73" s="6">
        <v>1612835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39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1927300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36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1074300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8" spans="1:25">
      <c r="A78" s="3" t="s">
        <v>61</v>
      </c>
    </row>
    <row r="79" spans="1:25">
      <c r="A79" s="4" t="s">
        <v>28</v>
      </c>
      <c r="B79" s="4" t="s">
        <v>18</v>
      </c>
      <c r="C79" s="4"/>
      <c r="D79" s="4" t="s">
        <v>29</v>
      </c>
      <c r="E79" s="4"/>
      <c r="F79" s="4" t="s">
        <v>30</v>
      </c>
      <c r="G79" s="4"/>
      <c r="H79" s="4" t="s">
        <v>19</v>
      </c>
      <c r="I79" s="4"/>
      <c r="J79" s="4" t="s">
        <v>20</v>
      </c>
      <c r="K79" s="4"/>
      <c r="L79" s="4" t="s">
        <v>21</v>
      </c>
      <c r="M79" s="4"/>
      <c r="N79" s="4" t="s">
        <v>22</v>
      </c>
      <c r="O79" s="4"/>
      <c r="P79" s="4" t="s">
        <v>23</v>
      </c>
      <c r="Q79" s="4"/>
      <c r="R79" s="4" t="s">
        <v>24</v>
      </c>
      <c r="S79" s="4"/>
      <c r="T79" s="4" t="s">
        <v>25</v>
      </c>
      <c r="U79" s="4"/>
      <c r="V79" s="4" t="s">
        <v>26</v>
      </c>
      <c r="W79" s="4"/>
      <c r="X79" s="4" t="s">
        <v>27</v>
      </c>
      <c r="Y79" s="4"/>
    </row>
    <row r="80" spans="1:25">
      <c r="A80" s="4"/>
      <c r="B80" s="4" t="s">
        <v>10</v>
      </c>
      <c r="C80" s="4" t="s">
        <v>11</v>
      </c>
      <c r="D80" s="4" t="s">
        <v>10</v>
      </c>
      <c r="E80" s="4" t="s">
        <v>11</v>
      </c>
      <c r="F80" s="4" t="s">
        <v>10</v>
      </c>
      <c r="G80" s="4" t="s">
        <v>11</v>
      </c>
      <c r="H80" s="4" t="s">
        <v>10</v>
      </c>
      <c r="I80" s="4" t="s">
        <v>11</v>
      </c>
      <c r="J80" s="4" t="s">
        <v>10</v>
      </c>
      <c r="K80" s="4" t="s">
        <v>11</v>
      </c>
      <c r="L80" s="4" t="s">
        <v>10</v>
      </c>
      <c r="M80" s="4" t="s">
        <v>11</v>
      </c>
      <c r="N80" s="4" t="s">
        <v>10</v>
      </c>
      <c r="O80" s="4" t="s">
        <v>11</v>
      </c>
      <c r="P80" s="4" t="s">
        <v>10</v>
      </c>
      <c r="Q80" s="4" t="s">
        <v>11</v>
      </c>
      <c r="R80" s="4" t="s">
        <v>10</v>
      </c>
      <c r="S80" s="4" t="s">
        <v>11</v>
      </c>
      <c r="T80" s="4" t="s">
        <v>10</v>
      </c>
      <c r="U80" s="4" t="s">
        <v>11</v>
      </c>
      <c r="V80" s="4" t="s">
        <v>10</v>
      </c>
      <c r="W80" s="4" t="s">
        <v>11</v>
      </c>
      <c r="X80" s="4" t="s">
        <v>10</v>
      </c>
      <c r="Y80" s="4" t="s">
        <v>11</v>
      </c>
    </row>
    <row r="81" spans="1:25">
      <c r="A81" s="5" t="s">
        <v>18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 t="str">
        <f>SUM(D82:D105)</f>
        <v>0</v>
      </c>
      <c r="E81" s="6" t="str">
        <f>SUM(E82:E105)</f>
        <v>0</v>
      </c>
      <c r="F81" s="6" t="str">
        <f>SUM(F82:F105)</f>
        <v>0</v>
      </c>
      <c r="G81" s="6" t="str">
        <f>SUM(G82:G105)</f>
        <v>0</v>
      </c>
      <c r="H81" s="6" t="str">
        <f>SUM(H82:H105)</f>
        <v>0</v>
      </c>
      <c r="I81" s="6" t="str">
        <f>SUM(I82:I105)</f>
        <v>0</v>
      </c>
      <c r="J81" s="6" t="str">
        <f>SUM(J82:J105)</f>
        <v>0</v>
      </c>
      <c r="K81" s="6" t="str">
        <f>SUM(K82:K105)</f>
        <v>0</v>
      </c>
      <c r="L81" s="6" t="str">
        <f>SUM(L82:L105)</f>
        <v>0</v>
      </c>
      <c r="M81" s="6" t="str">
        <f>SUM(M82:M105)</f>
        <v>0</v>
      </c>
      <c r="N81" s="6" t="str">
        <f>SUM(N82:N105)</f>
        <v>0</v>
      </c>
      <c r="O81" s="6" t="str">
        <f>SUM(O82:O105)</f>
        <v>0</v>
      </c>
      <c r="P81" s="6" t="str">
        <f>SUM(P82:P105)</f>
        <v>0</v>
      </c>
      <c r="Q81" s="6" t="str">
        <f>SUM(Q82:Q105)</f>
        <v>0</v>
      </c>
      <c r="R81" s="6" t="str">
        <f>SUM(R82:R105)</f>
        <v>0</v>
      </c>
      <c r="S81" s="6" t="str">
        <f>SUM(S82:S105)</f>
        <v>0</v>
      </c>
      <c r="T81" s="6" t="str">
        <f>SUM(T82:T105)</f>
        <v>0</v>
      </c>
      <c r="U81" s="6" t="str">
        <f>SUM(U82:U105)</f>
        <v>0</v>
      </c>
      <c r="V81" s="6" t="str">
        <f>SUM(V82:V105)</f>
        <v>0</v>
      </c>
      <c r="W81" s="6" t="str">
        <f>SUM(W82:W105)</f>
        <v>0</v>
      </c>
      <c r="X81" s="6" t="str">
        <f>SUM(X82:X105)</f>
        <v>0</v>
      </c>
      <c r="Y81" s="6" t="str">
        <f>SUM(Y82:Y105)</f>
        <v>0</v>
      </c>
    </row>
    <row r="82" spans="1:25">
      <c r="A82" s="5" t="s">
        <v>35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4</v>
      </c>
      <c r="G82" s="6">
        <v>7272200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33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36</v>
      </c>
      <c r="G83" s="6">
        <v>56230800</v>
      </c>
      <c r="H83" s="6">
        <v>1</v>
      </c>
      <c r="I83" s="6">
        <v>1693190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42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3</v>
      </c>
      <c r="G84" s="6">
        <v>3459900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47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3</v>
      </c>
      <c r="G85" s="6">
        <v>3806900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36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8</v>
      </c>
      <c r="G86" s="6">
        <v>8478400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</v>
      </c>
      <c r="O86" s="6">
        <v>557235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62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1</v>
      </c>
      <c r="G87" s="6">
        <v>2947300</v>
      </c>
      <c r="H87" s="6">
        <v>1</v>
      </c>
      <c r="I87" s="6">
        <v>2990360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34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4</v>
      </c>
      <c r="G88" s="6">
        <v>10145200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46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9</v>
      </c>
      <c r="G89" s="6">
        <v>12462700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39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6</v>
      </c>
      <c r="G90" s="6">
        <v>11014800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37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7</v>
      </c>
      <c r="G91" s="6">
        <v>14487100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53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1</v>
      </c>
      <c r="G92" s="6">
        <v>1933300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31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5</v>
      </c>
      <c r="G93" s="6">
        <v>2396500</v>
      </c>
      <c r="H93" s="6">
        <v>1</v>
      </c>
      <c r="I93" s="6">
        <v>768525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44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7</v>
      </c>
      <c r="G94" s="6">
        <v>11139100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43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2</v>
      </c>
      <c r="G95" s="6">
        <v>2686600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45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7</v>
      </c>
      <c r="G96" s="6">
        <v>9899100</v>
      </c>
      <c r="H96" s="6">
        <v>1</v>
      </c>
      <c r="I96" s="6">
        <v>891340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32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1</v>
      </c>
      <c r="G97" s="6">
        <v>1553300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40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7</v>
      </c>
      <c r="G98" s="6">
        <v>10177100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52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2</v>
      </c>
      <c r="G99" s="6">
        <v>4696600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49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1</v>
      </c>
      <c r="G100" s="6">
        <v>1331300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54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1578300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41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2</v>
      </c>
      <c r="G102" s="6">
        <v>2724600</v>
      </c>
      <c r="H102" s="6">
        <v>0</v>
      </c>
      <c r="I102" s="6">
        <v>0</v>
      </c>
      <c r="J102" s="6">
        <v>1</v>
      </c>
      <c r="K102" s="6">
        <v>375696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58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0</v>
      </c>
      <c r="E103" s="6">
        <v>0</v>
      </c>
      <c r="F103" s="6">
        <v>1</v>
      </c>
      <c r="G103" s="6">
        <v>1708300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4" spans="1:25">
      <c r="A104" s="5" t="s">
        <v>59</v>
      </c>
      <c r="B104" s="6" t="str">
        <f>SUM(D104,F104,H104,J104,L104,N104,P104,R104,T104,V104,X104)</f>
        <v>0</v>
      </c>
      <c r="C104" s="6" t="str">
        <f>SUM(E104,G104,I104,K104,M104,O104,Q104,S104,U104,W104,Y104)</f>
        <v>0</v>
      </c>
      <c r="D104" s="6">
        <v>0</v>
      </c>
      <c r="E104" s="6">
        <v>0</v>
      </c>
      <c r="F104" s="6">
        <v>1</v>
      </c>
      <c r="G104" s="6">
        <v>1479300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</row>
    <row r="105" spans="1:25">
      <c r="A105" s="5" t="s">
        <v>60</v>
      </c>
      <c r="B105" s="6" t="str">
        <f>SUM(D105,F105,H105,J105,L105,N105,P105,R105,T105,V105,X105)</f>
        <v>0</v>
      </c>
      <c r="C105" s="6" t="str">
        <f>SUM(E105,G105,I105,K105,M105,O105,Q105,S105,U105,W105,Y105)</f>
        <v>0</v>
      </c>
      <c r="D105" s="6">
        <v>0</v>
      </c>
      <c r="E105" s="6">
        <v>0</v>
      </c>
      <c r="F105" s="6">
        <v>1</v>
      </c>
      <c r="G105" s="6">
        <v>1698300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</row>
    <row r="108" spans="1:25">
      <c r="A108" s="3" t="s">
        <v>63</v>
      </c>
    </row>
    <row r="109" spans="1:25">
      <c r="A109" s="4" t="s">
        <v>64</v>
      </c>
      <c r="B109" s="10" t="s">
        <v>10</v>
      </c>
      <c r="C109" s="10" t="s">
        <v>11</v>
      </c>
      <c r="D109" s="11" t="s">
        <v>65</v>
      </c>
    </row>
    <row r="110" spans="1:25">
      <c r="A110" s="5" t="s">
        <v>66</v>
      </c>
      <c r="B110" s="6">
        <v>3</v>
      </c>
      <c r="C110" s="6">
        <v>5525900</v>
      </c>
      <c r="D110" s="9" t="str">
        <f>ROUND((B110/B8),4)</f>
        <v>0</v>
      </c>
    </row>
    <row r="111" spans="1:25">
      <c r="A111" s="5" t="s">
        <v>67</v>
      </c>
      <c r="B111" s="6">
        <v>1</v>
      </c>
      <c r="C111" s="6">
        <v>1416300</v>
      </c>
      <c r="D111" s="9" t="str">
        <f>ROUND((B111/B8),4)</f>
        <v>0</v>
      </c>
    </row>
    <row r="112" spans="1:25">
      <c r="A112" s="5" t="s">
        <v>68</v>
      </c>
      <c r="B112" s="6">
        <v>5</v>
      </c>
      <c r="C112" s="6">
        <v>7250500</v>
      </c>
      <c r="D112" s="9" t="str">
        <f>ROUND((B112/B8),4)</f>
        <v>0</v>
      </c>
    </row>
    <row r="113" spans="1:25">
      <c r="A113" s="5" t="s">
        <v>69</v>
      </c>
      <c r="B113" s="6">
        <v>8</v>
      </c>
      <c r="C113" s="6">
        <v>10119400</v>
      </c>
      <c r="D113" s="9" t="str">
        <f>ROUND((B113/B8),4)</f>
        <v>0</v>
      </c>
    </row>
    <row r="114" spans="1:25">
      <c r="A114" s="5" t="s">
        <v>70</v>
      </c>
      <c r="B114" s="6">
        <v>4</v>
      </c>
      <c r="C114" s="6">
        <v>8986200</v>
      </c>
      <c r="D114" s="9" t="str">
        <f>ROUND((B114/B8),4)</f>
        <v>0</v>
      </c>
    </row>
    <row r="115" spans="1:25">
      <c r="A115" s="5" t="s">
        <v>71</v>
      </c>
      <c r="B115" s="6">
        <v>2</v>
      </c>
      <c r="C115" s="6">
        <v>742306</v>
      </c>
      <c r="D115" s="9" t="str">
        <f>ROUND((B115/B8),4)</f>
        <v>0</v>
      </c>
    </row>
    <row r="116" spans="1:25">
      <c r="A116" s="5" t="s">
        <v>72</v>
      </c>
      <c r="B116" s="6">
        <v>2</v>
      </c>
      <c r="C116" s="6">
        <v>3128570</v>
      </c>
      <c r="D116" s="9" t="str">
        <f>ROUND((B116/B8),4)</f>
        <v>0</v>
      </c>
    </row>
    <row r="117" spans="1:25">
      <c r="A117" s="5" t="s">
        <v>73</v>
      </c>
      <c r="B117" s="6">
        <v>4</v>
      </c>
      <c r="C117" s="6">
        <v>5819200</v>
      </c>
      <c r="D117" s="9" t="str">
        <f>ROUND((B117/B8),4)</f>
        <v>0</v>
      </c>
    </row>
    <row r="118" spans="1:25">
      <c r="A118" s="5" t="s">
        <v>74</v>
      </c>
      <c r="B118" s="6">
        <v>2</v>
      </c>
      <c r="C118" s="6">
        <v>2770600</v>
      </c>
      <c r="D118" s="9" t="str">
        <f>ROUND((B118/B8),4)</f>
        <v>0</v>
      </c>
    </row>
    <row r="119" spans="1:25">
      <c r="A119" s="5" t="s">
        <v>75</v>
      </c>
      <c r="B119" s="6">
        <v>3</v>
      </c>
      <c r="C119" s="6">
        <v>9828900</v>
      </c>
      <c r="D119" s="9" t="str">
        <f>ROUND((B119/B8),4)</f>
        <v>0</v>
      </c>
    </row>
    <row r="120" spans="1:25">
      <c r="A120" s="5" t="s">
        <v>76</v>
      </c>
      <c r="B120" s="6">
        <v>1</v>
      </c>
      <c r="C120" s="6">
        <v>1612835</v>
      </c>
      <c r="D120" s="9" t="str">
        <f>ROUND((B120/B8),4)</f>
        <v>0</v>
      </c>
    </row>
    <row r="121" spans="1:25">
      <c r="A121" s="5" t="s">
        <v>77</v>
      </c>
      <c r="B121" s="6">
        <v>1</v>
      </c>
      <c r="C121" s="6">
        <v>1074300</v>
      </c>
      <c r="D121" s="9" t="str">
        <f>ROUND((B121/B8),4)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7:A58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A79:A80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2023-03-11T06:00:01+07:00</dcterms:created>
  <dcterms:modified xsi:type="dcterms:W3CDTF">2023-03-11T06:00:01+07:00</dcterms:modified>
  <dc:title>Untitled Spreadsheet</dc:title>
  <dc:description/>
  <dc:subject/>
  <cp:keywords/>
  <cp:category/>
</cp:coreProperties>
</file>