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<sst xmlns="http://schemas.openxmlformats.org/spreadsheetml/2006/main" uniqueCount="63">
  <si>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SCHOOL PORTAL REPORT</t>
  </si>
  <si>
    <t>Request data: Export data of D-1, 2023-03-21 00:00:00 ~ 2023-03-21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</si>
  <si>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</si>
  <si>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</si>
  <si>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</si>
  <si>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</si>
  <si>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</si>
  <si>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</si>
  <si>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</si>
  <si>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</si>
  <si>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</si>
  <si>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</si>
  <si>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</si>
  <si>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</si>
  <si>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</si>
  <si>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</si>
  <si>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</si>
  <si>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</si>
  <si>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</si>
  <si>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</si>
  <si>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</si>
  <si>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</si>
  <si>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</si>
  <si>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</si>
  <si>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</si>
  <si>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</si>
  <si>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</si>
  <si>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</si>
  <si>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</si>
  <si>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</si>
  <si>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</si>
  <si>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MNHOAMAIQ3</t>
  </si>
  <si>
    <t>TRUONGMN13</t>
  </si>
  <si>
    <t>THCSNVL</t>
  </si>
  <si>
    <t>MAMNON12TB</t>
  </si>
  <si>
    <t>TTHUANDONG</t>
  </si>
  <si>
    <t>THCSHBINH</t>
  </si>
  <si>
    <t>NGUYENHIEN</t>
  </si>
  <si>
    <t>THBINHQUOI</t>
  </si>
  <si>
    <t>MNHONGYEN1</t>
  </si>
  <si>
    <t>THHOABINH</t>
  </si>
  <si>
    <t>THHOVANHUE</t>
  </si>
  <si>
    <t>TIEUHOCNTT</t>
  </si>
  <si>
    <t>THPHUHUU</t>
  </si>
  <si>
    <t>THLINHDONG</t>
  </si>
  <si>
    <t>MNPHUHOA</t>
  </si>
  <si>
    <t>HAHUYGIAP</t>
  </si>
  <si>
    <t>MNHOAMAITD</t>
  </si>
  <si>
    <t>MNONSONCA2</t>
  </si>
  <si>
    <t>THCSPHUHUU</t>
  </si>
  <si>
    <t>THMYTHUY</t>
  </si>
  <si>
    <t>Cancel Transaction</t>
  </si>
  <si>
    <t>THCSTTHANH</t>
  </si>
  <si>
    <t>Sort by error code</t>
  </si>
  <si>
    <t>Error Code</t>
  </si>
  <si>
    <t>Rate (%)</t>
  </si>
  <si>
    <t>PG_ER42-Giao dịch thất bại(nếu bạn bị trừ tiền thì sẽ được hoàn lại)</t>
  </si>
  <si>
    <t>PG_ER19-Số tiền không đủ để thanh toán.</t>
  </si>
  <si>
    <t>PG_ER30-Giao dịch thất bại - Không thể xác thực được khách hàng</t>
  </si>
  <si>
    <t>PG_ER43-Hệ thống của ngân hàng đang bận. Xin vui lòng thử lại</t>
  </si>
  <si>
    <t>PG_ER18-Thẻ hết hạn hoặc bị khóa.</t>
  </si>
  <si>
    <t>PG_ER16-OTP không đúng</t>
  </si>
  <si>
    <t>PG_ER23-Ngân hàng phát hành thẻ từ chối cấp phép cho giao dịch.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</si>
</sst>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86"/>
  <sheetViews>
    <sheetView tabSelected="1" workbookViewId="0" showGridLines="true" showRowColHeaders="1">
      <selection activeCell="D79" sqref="D7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135</v>
      </c>
      <c r="C7" s="6">
        <v>274304408</v>
      </c>
      <c r="E7" s="5" t="s">
        <v>15</v>
      </c>
      <c r="F7" s="6">
        <v>64</v>
      </c>
      <c r="G7" s="6">
        <v>133027200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24</v>
      </c>
      <c r="C8" s="6">
        <v>63379390</v>
      </c>
      <c r="E8" s="5" t="s">
        <v>17</v>
      </c>
      <c r="F8" s="6">
        <v>49</v>
      </c>
      <c r="G8" s="6">
        <v>97480700</v>
      </c>
      <c r="H8" s="9" t="str">
        <f>ROUND((F8/L8),4)</f>
        <v>0</v>
      </c>
      <c r="I8" s="6">
        <v>21</v>
      </c>
      <c r="J8" s="6">
        <v>53605300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14</v>
      </c>
      <c r="G9" s="6">
        <v>32939130</v>
      </c>
      <c r="H9" s="9" t="str">
        <f>ROUND((F9/L9),4)</f>
        <v>0</v>
      </c>
      <c r="I9" s="6">
        <v>2</v>
      </c>
      <c r="J9" s="6">
        <v>7391570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4</v>
      </c>
      <c r="G11" s="6">
        <v>5077968</v>
      </c>
      <c r="H11" s="9" t="str">
        <f>ROUND((F11/L11),4)</f>
        <v>0</v>
      </c>
      <c r="I11" s="6">
        <v>1</v>
      </c>
      <c r="J11" s="6">
        <v>2382520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1</v>
      </c>
      <c r="G12" s="6">
        <v>1784370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1</v>
      </c>
      <c r="G14" s="6">
        <v>2181235</v>
      </c>
      <c r="H14" s="9" t="str">
        <f>ROUND((F14/L14),4)</f>
        <v>0</v>
      </c>
      <c r="I14" s="6">
        <v>0</v>
      </c>
      <c r="J14" s="6">
        <v>0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2</v>
      </c>
      <c r="G16" s="6">
        <v>1813805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SUM(D24:D43)</f>
        <v>0</v>
      </c>
      <c r="E23" s="6" t="str">
        <f>SUM(E24:E43)</f>
        <v>0</v>
      </c>
      <c r="F23" s="6" t="str">
        <f>SUM(F24:F43)</f>
        <v>0</v>
      </c>
      <c r="G23" s="6" t="str">
        <f>SUM(G24:G43)</f>
        <v>0</v>
      </c>
      <c r="H23" s="6" t="str">
        <f>SUM(H24:H43)</f>
        <v>0</v>
      </c>
      <c r="I23" s="6" t="str">
        <f>SUM(I24:I43)</f>
        <v>0</v>
      </c>
      <c r="J23" s="6" t="str">
        <f>SUM(J24:J43)</f>
        <v>0</v>
      </c>
      <c r="K23" s="6" t="str">
        <f>SUM(K24:K43)</f>
        <v>0</v>
      </c>
      <c r="L23" s="6" t="str">
        <f>SUM(L24:L43)</f>
        <v>0</v>
      </c>
      <c r="M23" s="6" t="str">
        <f>SUM(M24:M43)</f>
        <v>0</v>
      </c>
      <c r="N23" s="6" t="str">
        <f>SUM(N24:N43)</f>
        <v>0</v>
      </c>
      <c r="O23" s="6" t="str">
        <f>SUM(O24:O43)</f>
        <v>0</v>
      </c>
      <c r="P23" s="6" t="str">
        <f>SUM(P24:P43)</f>
        <v>0</v>
      </c>
      <c r="Q23" s="6" t="str">
        <f>SUM(Q24:Q43)</f>
        <v>0</v>
      </c>
      <c r="R23" s="6" t="str">
        <f>SUM(R24:R43)</f>
        <v>0</v>
      </c>
      <c r="S23" s="6" t="str">
        <f>SUM(S24:S43)</f>
        <v>0</v>
      </c>
      <c r="T23" s="6" t="str">
        <f>SUM(T24:T43)</f>
        <v>0</v>
      </c>
      <c r="U23" s="6" t="str">
        <f>SUM(U24:U43)</f>
        <v>0</v>
      </c>
      <c r="V23" s="6" t="str">
        <f>SUM(V24:V43)</f>
        <v>0</v>
      </c>
      <c r="W23" s="6" t="str">
        <f>SUM(W24:W43)</f>
        <v>0</v>
      </c>
      <c r="X23" s="6" t="str">
        <f>SUM(X24:X43)</f>
        <v>0</v>
      </c>
      <c r="Y23" s="6" t="str">
        <f>SUM(Y24:Y43)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12</v>
      </c>
      <c r="E24" s="6">
        <v>37347600</v>
      </c>
      <c r="F24" s="6">
        <v>11</v>
      </c>
      <c r="G24" s="6">
        <v>30849300</v>
      </c>
      <c r="H24" s="6">
        <v>7</v>
      </c>
      <c r="I24" s="6">
        <v>20946730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25</v>
      </c>
      <c r="E25" s="6">
        <v>51435500</v>
      </c>
      <c r="F25" s="6">
        <v>15</v>
      </c>
      <c r="G25" s="6">
        <v>30001500</v>
      </c>
      <c r="H25" s="6">
        <v>1</v>
      </c>
      <c r="I25" s="6">
        <v>2332640</v>
      </c>
      <c r="J25" s="6">
        <v>0</v>
      </c>
      <c r="K25" s="6">
        <v>0</v>
      </c>
      <c r="L25" s="6">
        <v>1</v>
      </c>
      <c r="M25" s="6">
        <v>1361440</v>
      </c>
      <c r="N25" s="6">
        <v>0</v>
      </c>
      <c r="O25" s="6">
        <v>0</v>
      </c>
      <c r="P25" s="6">
        <v>0</v>
      </c>
      <c r="Q25" s="6">
        <v>0</v>
      </c>
      <c r="R25" s="6">
        <v>1</v>
      </c>
      <c r="S25" s="6">
        <v>2181235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</v>
      </c>
      <c r="E26" s="6">
        <v>3244600</v>
      </c>
      <c r="F26" s="6">
        <v>4</v>
      </c>
      <c r="G26" s="6">
        <v>6000200</v>
      </c>
      <c r="H26" s="6">
        <v>1</v>
      </c>
      <c r="I26" s="6">
        <v>1615035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</v>
      </c>
      <c r="E27" s="6">
        <v>3384600</v>
      </c>
      <c r="F27" s="6">
        <v>1</v>
      </c>
      <c r="G27" s="6">
        <v>1911300</v>
      </c>
      <c r="H27" s="6">
        <v>0</v>
      </c>
      <c r="I27" s="6">
        <v>0</v>
      </c>
      <c r="J27" s="6">
        <v>0</v>
      </c>
      <c r="K27" s="6">
        <v>0</v>
      </c>
      <c r="L27" s="6">
        <v>1</v>
      </c>
      <c r="M27" s="6">
        <v>993648</v>
      </c>
      <c r="N27" s="6">
        <v>1</v>
      </c>
      <c r="O27" s="6">
        <v>1784370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3</v>
      </c>
      <c r="E28" s="6">
        <v>5274900</v>
      </c>
      <c r="F28" s="6">
        <v>4</v>
      </c>
      <c r="G28" s="6">
        <v>7362200</v>
      </c>
      <c r="H28" s="6">
        <v>2</v>
      </c>
      <c r="I28" s="6">
        <v>3460475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</v>
      </c>
      <c r="E29" s="6">
        <v>4253600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1</v>
      </c>
      <c r="W29" s="6">
        <v>575505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2947300</v>
      </c>
      <c r="F30" s="6">
        <v>1</v>
      </c>
      <c r="G30" s="6">
        <v>2947300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0</v>
      </c>
      <c r="E31" s="6">
        <v>0</v>
      </c>
      <c r="F31" s="6">
        <v>2</v>
      </c>
      <c r="G31" s="6">
        <v>2724600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4</v>
      </c>
      <c r="E32" s="6">
        <v>6277200</v>
      </c>
      <c r="F32" s="6">
        <v>1</v>
      </c>
      <c r="G32" s="6">
        <v>1333300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1</v>
      </c>
      <c r="W32" s="6">
        <v>1238300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</v>
      </c>
      <c r="E33" s="6">
        <v>1543300</v>
      </c>
      <c r="F33" s="6">
        <v>1</v>
      </c>
      <c r="G33" s="6">
        <v>1773300</v>
      </c>
      <c r="H33" s="6">
        <v>1</v>
      </c>
      <c r="I33" s="6">
        <v>1849500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</v>
      </c>
      <c r="E34" s="6">
        <v>1187300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3</v>
      </c>
      <c r="E35" s="6">
        <v>4134900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2</v>
      </c>
      <c r="M35" s="6">
        <v>2722880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1</v>
      </c>
      <c r="E36" s="6">
        <v>1377300</v>
      </c>
      <c r="F36" s="6">
        <v>0</v>
      </c>
      <c r="G36" s="6">
        <v>0</v>
      </c>
      <c r="H36" s="6">
        <v>1</v>
      </c>
      <c r="I36" s="6">
        <v>1001975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1</v>
      </c>
      <c r="E37" s="6">
        <v>1583300</v>
      </c>
      <c r="F37" s="6">
        <v>1</v>
      </c>
      <c r="G37" s="6">
        <v>538300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2</v>
      </c>
      <c r="E38" s="6">
        <v>3326600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1</v>
      </c>
      <c r="E39" s="6">
        <v>303300</v>
      </c>
      <c r="F39" s="6">
        <v>2</v>
      </c>
      <c r="G39" s="6">
        <v>1971600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47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2</v>
      </c>
      <c r="E40" s="6">
        <v>3777600</v>
      </c>
      <c r="F40" s="6">
        <v>2</v>
      </c>
      <c r="G40" s="6">
        <v>3589600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48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1838300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49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1423300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50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1</v>
      </c>
      <c r="E43" s="6">
        <v>1628300</v>
      </c>
      <c r="F43" s="6">
        <v>2</v>
      </c>
      <c r="G43" s="6">
        <v>3216600</v>
      </c>
      <c r="H43" s="6">
        <v>1</v>
      </c>
      <c r="I43" s="6">
        <v>1732775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6" spans="1:25">
      <c r="A46" s="3" t="s">
        <v>4</v>
      </c>
    </row>
    <row r="47" spans="1:25">
      <c r="A47" s="4" t="s">
        <v>28</v>
      </c>
      <c r="B47" s="4" t="s">
        <v>18</v>
      </c>
      <c r="C47" s="4"/>
      <c r="D47" s="4" t="s">
        <v>29</v>
      </c>
      <c r="E47" s="4"/>
      <c r="F47" s="4" t="s">
        <v>30</v>
      </c>
      <c r="G47" s="4"/>
      <c r="H47" s="4" t="s">
        <v>19</v>
      </c>
      <c r="I47" s="4"/>
      <c r="J47" s="4" t="s">
        <v>20</v>
      </c>
      <c r="K47" s="4"/>
      <c r="L47" s="4" t="s">
        <v>21</v>
      </c>
      <c r="M47" s="4"/>
      <c r="N47" s="4" t="s">
        <v>22</v>
      </c>
      <c r="O47" s="4"/>
      <c r="P47" s="4" t="s">
        <v>23</v>
      </c>
      <c r="Q47" s="4"/>
      <c r="R47" s="4" t="s">
        <v>24</v>
      </c>
      <c r="S47" s="4"/>
      <c r="T47" s="4" t="s">
        <v>25</v>
      </c>
      <c r="U47" s="4"/>
      <c r="V47" s="4" t="s">
        <v>26</v>
      </c>
      <c r="W47" s="4"/>
      <c r="X47" s="4" t="s">
        <v>27</v>
      </c>
      <c r="Y47" s="4"/>
    </row>
    <row r="48" spans="1:25">
      <c r="A48" s="4"/>
      <c r="B48" s="4" t="s">
        <v>10</v>
      </c>
      <c r="C48" s="4" t="s">
        <v>11</v>
      </c>
      <c r="D48" s="4" t="s">
        <v>10</v>
      </c>
      <c r="E48" s="4" t="s">
        <v>11</v>
      </c>
      <c r="F48" s="4" t="s">
        <v>10</v>
      </c>
      <c r="G48" s="4" t="s">
        <v>11</v>
      </c>
      <c r="H48" s="4" t="s">
        <v>10</v>
      </c>
      <c r="I48" s="4" t="s">
        <v>11</v>
      </c>
      <c r="J48" s="4" t="s">
        <v>10</v>
      </c>
      <c r="K48" s="4" t="s">
        <v>11</v>
      </c>
      <c r="L48" s="4" t="s">
        <v>10</v>
      </c>
      <c r="M48" s="4" t="s">
        <v>11</v>
      </c>
      <c r="N48" s="4" t="s">
        <v>10</v>
      </c>
      <c r="O48" s="4" t="s">
        <v>11</v>
      </c>
      <c r="P48" s="4" t="s">
        <v>10</v>
      </c>
      <c r="Q48" s="4" t="s">
        <v>11</v>
      </c>
      <c r="R48" s="4" t="s">
        <v>10</v>
      </c>
      <c r="S48" s="4" t="s">
        <v>11</v>
      </c>
      <c r="T48" s="4" t="s">
        <v>10</v>
      </c>
      <c r="U48" s="4" t="s">
        <v>11</v>
      </c>
      <c r="V48" s="4" t="s">
        <v>10</v>
      </c>
      <c r="W48" s="4" t="s">
        <v>11</v>
      </c>
      <c r="X48" s="4" t="s">
        <v>10</v>
      </c>
      <c r="Y48" s="4" t="s">
        <v>11</v>
      </c>
    </row>
    <row r="49" spans="1:25">
      <c r="A49" s="5" t="s">
        <v>18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 t="str">
        <f>SUM(D50:D57)</f>
        <v>0</v>
      </c>
      <c r="E49" s="6" t="str">
        <f>SUM(E50:E57)</f>
        <v>0</v>
      </c>
      <c r="F49" s="6" t="str">
        <f>SUM(F50:F57)</f>
        <v>0</v>
      </c>
      <c r="G49" s="6" t="str">
        <f>SUM(G50:G57)</f>
        <v>0</v>
      </c>
      <c r="H49" s="6" t="str">
        <f>SUM(H50:H57)</f>
        <v>0</v>
      </c>
      <c r="I49" s="6" t="str">
        <f>SUM(I50:I57)</f>
        <v>0</v>
      </c>
      <c r="J49" s="6" t="str">
        <f>SUM(J50:J57)</f>
        <v>0</v>
      </c>
      <c r="K49" s="6" t="str">
        <f>SUM(K50:K57)</f>
        <v>0</v>
      </c>
      <c r="L49" s="6" t="str">
        <f>SUM(L50:L57)</f>
        <v>0</v>
      </c>
      <c r="M49" s="6" t="str">
        <f>SUM(M50:M57)</f>
        <v>0</v>
      </c>
      <c r="N49" s="6" t="str">
        <f>SUM(N50:N57)</f>
        <v>0</v>
      </c>
      <c r="O49" s="6" t="str">
        <f>SUM(O50:O57)</f>
        <v>0</v>
      </c>
      <c r="P49" s="6" t="str">
        <f>SUM(P50:P57)</f>
        <v>0</v>
      </c>
      <c r="Q49" s="6" t="str">
        <f>SUM(Q50:Q57)</f>
        <v>0</v>
      </c>
      <c r="R49" s="6" t="str">
        <f>SUM(R50:R57)</f>
        <v>0</v>
      </c>
      <c r="S49" s="6" t="str">
        <f>SUM(S50:S57)</f>
        <v>0</v>
      </c>
      <c r="T49" s="6" t="str">
        <f>SUM(T50:T57)</f>
        <v>0</v>
      </c>
      <c r="U49" s="6" t="str">
        <f>SUM(U50:U57)</f>
        <v>0</v>
      </c>
      <c r="V49" s="6" t="str">
        <f>SUM(V50:V57)</f>
        <v>0</v>
      </c>
      <c r="W49" s="6" t="str">
        <f>SUM(W50:W57)</f>
        <v>0</v>
      </c>
      <c r="X49" s="6" t="str">
        <f>SUM(X50:X57)</f>
        <v>0</v>
      </c>
      <c r="Y49" s="6" t="str">
        <f>SUM(Y50:Y57)</f>
        <v>0</v>
      </c>
    </row>
    <row r="50" spans="1:25">
      <c r="A50" s="5" t="s">
        <v>32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1</v>
      </c>
      <c r="G50" s="6">
        <v>2201300</v>
      </c>
      <c r="H50" s="6">
        <v>0</v>
      </c>
      <c r="I50" s="6">
        <v>0</v>
      </c>
      <c r="J50" s="6">
        <v>0</v>
      </c>
      <c r="K50" s="6">
        <v>0</v>
      </c>
      <c r="L50" s="6">
        <v>1</v>
      </c>
      <c r="M50" s="6">
        <v>2382520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31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12</v>
      </c>
      <c r="G51" s="6">
        <v>39393600</v>
      </c>
      <c r="H51" s="6">
        <v>2</v>
      </c>
      <c r="I51" s="6">
        <v>7391570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47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</v>
      </c>
      <c r="G52" s="6">
        <v>1672300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34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3</v>
      </c>
      <c r="G53" s="6">
        <v>5583900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33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</v>
      </c>
      <c r="G54" s="6">
        <v>1362300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36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1</v>
      </c>
      <c r="G55" s="6">
        <v>1153300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50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</v>
      </c>
      <c r="G56" s="6">
        <v>1508300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38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</v>
      </c>
      <c r="G57" s="6">
        <v>730300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60" spans="1:25">
      <c r="A60" s="3" t="s">
        <v>51</v>
      </c>
    </row>
    <row r="61" spans="1:25">
      <c r="A61" s="4" t="s">
        <v>28</v>
      </c>
      <c r="B61" s="4" t="s">
        <v>18</v>
      </c>
      <c r="C61" s="4"/>
      <c r="D61" s="4" t="s">
        <v>29</v>
      </c>
      <c r="E61" s="4"/>
      <c r="F61" s="4" t="s">
        <v>30</v>
      </c>
      <c r="G61" s="4"/>
      <c r="H61" s="4" t="s">
        <v>19</v>
      </c>
      <c r="I61" s="4"/>
      <c r="J61" s="4" t="s">
        <v>20</v>
      </c>
      <c r="K61" s="4"/>
      <c r="L61" s="4" t="s">
        <v>21</v>
      </c>
      <c r="M61" s="4"/>
      <c r="N61" s="4" t="s">
        <v>22</v>
      </c>
      <c r="O61" s="4"/>
      <c r="P61" s="4" t="s">
        <v>23</v>
      </c>
      <c r="Q61" s="4"/>
      <c r="R61" s="4" t="s">
        <v>24</v>
      </c>
      <c r="S61" s="4"/>
      <c r="T61" s="4" t="s">
        <v>25</v>
      </c>
      <c r="U61" s="4"/>
      <c r="V61" s="4" t="s">
        <v>26</v>
      </c>
      <c r="W61" s="4"/>
      <c r="X61" s="4" t="s">
        <v>27</v>
      </c>
      <c r="Y61" s="4"/>
    </row>
    <row r="62" spans="1:25">
      <c r="A62" s="4"/>
      <c r="B62" s="4" t="s">
        <v>10</v>
      </c>
      <c r="C62" s="4" t="s">
        <v>11</v>
      </c>
      <c r="D62" s="4" t="s">
        <v>10</v>
      </c>
      <c r="E62" s="4" t="s">
        <v>11</v>
      </c>
      <c r="F62" s="4" t="s">
        <v>10</v>
      </c>
      <c r="G62" s="4" t="s">
        <v>11</v>
      </c>
      <c r="H62" s="4" t="s">
        <v>10</v>
      </c>
      <c r="I62" s="4" t="s">
        <v>11</v>
      </c>
      <c r="J62" s="4" t="s">
        <v>10</v>
      </c>
      <c r="K62" s="4" t="s">
        <v>11</v>
      </c>
      <c r="L62" s="4" t="s">
        <v>10</v>
      </c>
      <c r="M62" s="4" t="s">
        <v>11</v>
      </c>
      <c r="N62" s="4" t="s">
        <v>10</v>
      </c>
      <c r="O62" s="4" t="s">
        <v>11</v>
      </c>
      <c r="P62" s="4" t="s">
        <v>10</v>
      </c>
      <c r="Q62" s="4" t="s">
        <v>11</v>
      </c>
      <c r="R62" s="4" t="s">
        <v>10</v>
      </c>
      <c r="S62" s="4" t="s">
        <v>11</v>
      </c>
      <c r="T62" s="4" t="s">
        <v>10</v>
      </c>
      <c r="U62" s="4" t="s">
        <v>11</v>
      </c>
      <c r="V62" s="4" t="s">
        <v>10</v>
      </c>
      <c r="W62" s="4" t="s">
        <v>11</v>
      </c>
      <c r="X62" s="4" t="s">
        <v>10</v>
      </c>
      <c r="Y62" s="4" t="s">
        <v>11</v>
      </c>
    </row>
    <row r="63" spans="1:25">
      <c r="A63" s="5" t="s">
        <v>18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 t="str">
        <f>SUM(D64:D75)</f>
        <v>0</v>
      </c>
      <c r="E63" s="6" t="str">
        <f>SUM(E64:E75)</f>
        <v>0</v>
      </c>
      <c r="F63" s="6" t="str">
        <f>SUM(F64:F75)</f>
        <v>0</v>
      </c>
      <c r="G63" s="6" t="str">
        <f>SUM(G64:G75)</f>
        <v>0</v>
      </c>
      <c r="H63" s="6" t="str">
        <f>SUM(H64:H75)</f>
        <v>0</v>
      </c>
      <c r="I63" s="6" t="str">
        <f>SUM(I64:I75)</f>
        <v>0</v>
      </c>
      <c r="J63" s="6" t="str">
        <f>SUM(J64:J75)</f>
        <v>0</v>
      </c>
      <c r="K63" s="6" t="str">
        <f>SUM(K64:K75)</f>
        <v>0</v>
      </c>
      <c r="L63" s="6" t="str">
        <f>SUM(L64:L75)</f>
        <v>0</v>
      </c>
      <c r="M63" s="6" t="str">
        <f>SUM(M64:M75)</f>
        <v>0</v>
      </c>
      <c r="N63" s="6" t="str">
        <f>SUM(N64:N75)</f>
        <v>0</v>
      </c>
      <c r="O63" s="6" t="str">
        <f>SUM(O64:O75)</f>
        <v>0</v>
      </c>
      <c r="P63" s="6" t="str">
        <f>SUM(P64:P75)</f>
        <v>0</v>
      </c>
      <c r="Q63" s="6" t="str">
        <f>SUM(Q64:Q75)</f>
        <v>0</v>
      </c>
      <c r="R63" s="6" t="str">
        <f>SUM(R64:R75)</f>
        <v>0</v>
      </c>
      <c r="S63" s="6" t="str">
        <f>SUM(S64:S75)</f>
        <v>0</v>
      </c>
      <c r="T63" s="6" t="str">
        <f>SUM(T64:T75)</f>
        <v>0</v>
      </c>
      <c r="U63" s="6" t="str">
        <f>SUM(U64:U75)</f>
        <v>0</v>
      </c>
      <c r="V63" s="6" t="str">
        <f>SUM(V64:V75)</f>
        <v>0</v>
      </c>
      <c r="W63" s="6" t="str">
        <f>SUM(W64:W75)</f>
        <v>0</v>
      </c>
      <c r="X63" s="6" t="str">
        <f>SUM(X64:X75)</f>
        <v>0</v>
      </c>
      <c r="Y63" s="6" t="str">
        <f>SUM(Y64:Y75)</f>
        <v>0</v>
      </c>
    </row>
    <row r="64" spans="1:25">
      <c r="A64" s="5" t="s">
        <v>32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9</v>
      </c>
      <c r="G64" s="6">
        <v>19071700</v>
      </c>
      <c r="H64" s="6">
        <v>1</v>
      </c>
      <c r="I64" s="6">
        <v>2183435</v>
      </c>
      <c r="J64" s="6">
        <v>0</v>
      </c>
      <c r="K64" s="6">
        <v>0</v>
      </c>
      <c r="L64" s="6">
        <v>1</v>
      </c>
      <c r="M64" s="6">
        <v>2382520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33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2</v>
      </c>
      <c r="G65" s="6">
        <v>2885600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36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3</v>
      </c>
      <c r="G66" s="6">
        <v>3459900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1</v>
      </c>
      <c r="O66" s="6">
        <v>575505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38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3</v>
      </c>
      <c r="G67" s="6">
        <v>2822900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68" spans="1:25">
      <c r="A68" s="5" t="s">
        <v>39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0</v>
      </c>
      <c r="E68" s="6">
        <v>0</v>
      </c>
      <c r="F68" s="6">
        <v>4</v>
      </c>
      <c r="G68" s="6">
        <v>5441200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69" spans="1:25">
      <c r="A69" s="5" t="s">
        <v>52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0</v>
      </c>
      <c r="E69" s="6">
        <v>0</v>
      </c>
      <c r="F69" s="6">
        <v>1</v>
      </c>
      <c r="G69" s="6">
        <v>1074300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</row>
    <row r="70" spans="1:25">
      <c r="A70" s="5" t="s">
        <v>31</v>
      </c>
      <c r="B70" s="6" t="str">
        <f>SUM(D70,F70,H70,J70,L70,N70,P70,R70,T70,V70,X70)</f>
        <v>0</v>
      </c>
      <c r="C70" s="6" t="str">
        <f>SUM(E70,G70,I70,K70,M70,O70,Q70,S70,U70,W70,Y70)</f>
        <v>0</v>
      </c>
      <c r="D70" s="6">
        <v>0</v>
      </c>
      <c r="E70" s="6">
        <v>0</v>
      </c>
      <c r="F70" s="6">
        <v>2</v>
      </c>
      <c r="G70" s="6">
        <v>6774600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</row>
    <row r="71" spans="1:25">
      <c r="A71" s="5" t="s">
        <v>45</v>
      </c>
      <c r="B71" s="6" t="str">
        <f>SUM(D71,F71,H71,J71,L71,N71,P71,R71,T71,V71,X71)</f>
        <v>0</v>
      </c>
      <c r="C71" s="6" t="str">
        <f>SUM(E71,G71,I71,K71,M71,O71,Q71,S71,U71,W71,Y71)</f>
        <v>0</v>
      </c>
      <c r="D71" s="6">
        <v>0</v>
      </c>
      <c r="E71" s="6">
        <v>0</v>
      </c>
      <c r="F71" s="6">
        <v>1</v>
      </c>
      <c r="G71" s="6">
        <v>1661300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</row>
    <row r="72" spans="1:25">
      <c r="A72" s="5" t="s">
        <v>47</v>
      </c>
      <c r="B72" s="6" t="str">
        <f>SUM(D72,F72,H72,J72,L72,N72,P72,R72,T72,V72,X72)</f>
        <v>0</v>
      </c>
      <c r="C72" s="6" t="str">
        <f>SUM(E72,G72,I72,K72,M72,O72,Q72,S72,U72,W72,Y72)</f>
        <v>0</v>
      </c>
      <c r="D72" s="6">
        <v>0</v>
      </c>
      <c r="E72" s="6">
        <v>0</v>
      </c>
      <c r="F72" s="6">
        <v>1</v>
      </c>
      <c r="G72" s="6">
        <v>1672300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</row>
    <row r="73" spans="1:25">
      <c r="A73" s="5" t="s">
        <v>34</v>
      </c>
      <c r="B73" s="6" t="str">
        <f>SUM(D73,F73,H73,J73,L73,N73,P73,R73,T73,V73,X73)</f>
        <v>0</v>
      </c>
      <c r="C73" s="6" t="str">
        <f>SUM(E73,G73,I73,K73,M73,O73,Q73,S73,U73,W73,Y73)</f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1</v>
      </c>
      <c r="M73" s="6">
        <v>993648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</row>
    <row r="74" spans="1:25">
      <c r="A74" s="5" t="s">
        <v>35</v>
      </c>
      <c r="B74" s="6" t="str">
        <f>SUM(D74,F74,H74,J74,L74,N74,P74,R74,T74,V74,X74)</f>
        <v>0</v>
      </c>
      <c r="C74" s="6" t="str">
        <f>SUM(E74,G74,I74,K74,M74,O74,Q74,S74,U74,W74,Y74)</f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1</v>
      </c>
      <c r="K74" s="6">
        <v>1805463</v>
      </c>
      <c r="L74" s="6">
        <v>1</v>
      </c>
      <c r="M74" s="6">
        <v>1676400</v>
      </c>
      <c r="N74" s="6">
        <v>1</v>
      </c>
      <c r="O74" s="6">
        <v>1674750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2</v>
      </c>
      <c r="W74" s="6">
        <v>3349500</v>
      </c>
      <c r="X74" s="6">
        <v>0</v>
      </c>
      <c r="Y74" s="6">
        <v>0</v>
      </c>
    </row>
    <row r="75" spans="1:25">
      <c r="A75" s="5" t="s">
        <v>50</v>
      </c>
      <c r="B75" s="6" t="str">
        <f>SUM(D75,F75,H75,J75,L75,N75,P75,R75,T75,V75,X75)</f>
        <v>0</v>
      </c>
      <c r="C75" s="6" t="str">
        <f>SUM(E75,G75,I75,K75,M75,O75,Q75,S75,U75,W75,Y75)</f>
        <v>0</v>
      </c>
      <c r="D75" s="6">
        <v>0</v>
      </c>
      <c r="E75" s="6">
        <v>0</v>
      </c>
      <c r="F75" s="6">
        <v>1</v>
      </c>
      <c r="G75" s="6">
        <v>1563300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</row>
    <row r="78" spans="1:25">
      <c r="A78" s="3" t="s">
        <v>53</v>
      </c>
    </row>
    <row r="79" spans="1:25">
      <c r="A79" s="4" t="s">
        <v>54</v>
      </c>
      <c r="B79" s="10" t="s">
        <v>10</v>
      </c>
      <c r="C79" s="10" t="s">
        <v>11</v>
      </c>
      <c r="D79" s="11" t="s">
        <v>55</v>
      </c>
    </row>
    <row r="80" spans="1:25">
      <c r="A80" s="5" t="s">
        <v>56</v>
      </c>
      <c r="B80" s="6">
        <v>15</v>
      </c>
      <c r="C80" s="6">
        <v>45448720</v>
      </c>
      <c r="D80" s="9" t="str">
        <f>ROUND((B80/B8),4)</f>
        <v>0</v>
      </c>
    </row>
    <row r="81" spans="1:25">
      <c r="A81" s="5" t="s">
        <v>57</v>
      </c>
      <c r="B81" s="6">
        <v>4</v>
      </c>
      <c r="C81" s="6">
        <v>8871800</v>
      </c>
      <c r="D81" s="9" t="str">
        <f>ROUND((B81/B8),4)</f>
        <v>0</v>
      </c>
    </row>
    <row r="82" spans="1:25">
      <c r="A82" s="5" t="s">
        <v>58</v>
      </c>
      <c r="B82" s="6">
        <v>1</v>
      </c>
      <c r="C82" s="6">
        <v>3755670</v>
      </c>
      <c r="D82" s="9" t="str">
        <f>ROUND((B82/B8),4)</f>
        <v>0</v>
      </c>
    </row>
    <row r="83" spans="1:25">
      <c r="A83" s="5" t="s">
        <v>59</v>
      </c>
      <c r="B83" s="6">
        <v>1</v>
      </c>
      <c r="C83" s="6">
        <v>1911300</v>
      </c>
      <c r="D83" s="9" t="str">
        <f>ROUND((B83/B8),4)</f>
        <v>0</v>
      </c>
    </row>
    <row r="84" spans="1:25">
      <c r="A84" s="5" t="s">
        <v>60</v>
      </c>
      <c r="B84" s="6">
        <v>1</v>
      </c>
      <c r="C84" s="6">
        <v>1153300</v>
      </c>
      <c r="D84" s="9" t="str">
        <f>ROUND((B84/B8),4)</f>
        <v>0</v>
      </c>
    </row>
    <row r="85" spans="1:25">
      <c r="A85" s="5" t="s">
        <v>61</v>
      </c>
      <c r="B85" s="6">
        <v>1</v>
      </c>
      <c r="C85" s="6">
        <v>1508300</v>
      </c>
      <c r="D85" s="9" t="str">
        <f>ROUND((B85/B8),4)</f>
        <v>0</v>
      </c>
    </row>
    <row r="86" spans="1:25">
      <c r="A86" s="5" t="s">
        <v>62</v>
      </c>
      <c r="B86" s="6">
        <v>1</v>
      </c>
      <c r="C86" s="6">
        <v>730300</v>
      </c>
      <c r="D86" s="9" t="str">
        <f>ROUND((B86/B8),4)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7:A48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A61:A62"/>
    <mergeCell ref="B61:C61"/>
    <mergeCell ref="D61:E61"/>
    <mergeCell ref="F61:G61"/>
    <mergeCell ref="H61:I61"/>
    <mergeCell ref="J61:K61"/>
    <mergeCell ref="L61:M61"/>
    <mergeCell ref="N61:O61"/>
    <mergeCell ref="P61:Q61"/>
    <mergeCell ref="R61:S61"/>
    <mergeCell ref="T61:U61"/>
    <mergeCell ref="V61:W61"/>
    <mergeCell ref="X61:Y6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2023-03-22T06:00:02+07:00</dcterms:created>
  <dcterms:modified xsi:type="dcterms:W3CDTF">2023-03-22T06:00:02+07:00</dcterms:modified>
  <dc:title>Untitled Spreadsheet</dc:title>
  <dc:description/>
  <dc:subject/>
  <cp:keywords/>
  <cp:category/>
</cp:coreProperties>
</file>