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<sst xmlns="http://schemas.openxmlformats.org/spreadsheetml/2006/main" uniqueCount="73">
  <si>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SCHOOL PORTAL REPORT</t>
  </si>
  <si>
    <t>Request data: Export data of D-1, 2023-04-04 00:00:00 ~ 2023-04-04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</si>
  <si>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</si>
  <si>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</si>
  <si>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</si>
  <si>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</si>
  <si>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</si>
  <si>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</si>
  <si>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</si>
  <si>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</si>
  <si>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</si>
  <si>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</si>
  <si>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</si>
  <si>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</si>
  <si>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</si>
  <si>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</si>
  <si>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</si>
  <si>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</si>
  <si>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</si>
  <si>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</si>
  <si>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</si>
  <si>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</si>
  <si>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</si>
  <si>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</si>
  <si>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</si>
  <si>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</si>
  <si>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</si>
  <si>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</si>
  <si>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</si>
  <si>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</si>
  <si>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</si>
  <si>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</si>
  <si>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THPHUHUU</t>
  </si>
  <si>
    <t>MNHOAMAIQ3</t>
  </si>
  <si>
    <t>MAMNON10TB</t>
  </si>
  <si>
    <t>THCSHBINH</t>
  </si>
  <si>
    <t>TIEUHOCNTT</t>
  </si>
  <si>
    <t>MAMNON15TB</t>
  </si>
  <si>
    <t>NGUYENHIEN</t>
  </si>
  <si>
    <t>MAMNON04TB</t>
  </si>
  <si>
    <t>TTHUANDONG</t>
  </si>
  <si>
    <t>THHOVANHUE</t>
  </si>
  <si>
    <t>THLINHDONG</t>
  </si>
  <si>
    <t>MNLTHANHMY</t>
  </si>
  <si>
    <t>THNSONHA</t>
  </si>
  <si>
    <t>MNONSONCA2</t>
  </si>
  <si>
    <t>THCSTTHANH</t>
  </si>
  <si>
    <t>THBINHQUOI</t>
  </si>
  <si>
    <t>THCSGONGTO</t>
  </si>
  <si>
    <t>TRUONGMN13</t>
  </si>
  <si>
    <t>LENGOCHAN</t>
  </si>
  <si>
    <t>THCSTANPHU</t>
  </si>
  <si>
    <t>TRANVANON1</t>
  </si>
  <si>
    <t>THMYTHUY</t>
  </si>
  <si>
    <t>THCSPHUHUU</t>
  </si>
  <si>
    <t>THHOABINH</t>
  </si>
  <si>
    <t>MAMNON12TB</t>
  </si>
  <si>
    <t>THDUONGVANLICH</t>
  </si>
  <si>
    <t>TTGDTXQ1</t>
  </si>
  <si>
    <t>Cancel Transaction</t>
  </si>
  <si>
    <t>Sort by error code</t>
  </si>
  <si>
    <t>Error Code</t>
  </si>
  <si>
    <t>Rate (%)</t>
  </si>
  <si>
    <t>475-Thất bại</t>
  </si>
  <si>
    <t>PG_ER16-OTP không đúng</t>
  </si>
  <si>
    <t>PG_ER19-Số tiền không đủ để thanh toán.</t>
  </si>
  <si>
    <t>PG_ER43-Hệ thống của ngân hàng đang bận. Xin vui lòng thử lại</t>
  </si>
  <si>
    <t>PG_ER42-Giao dịch thất bại(nếu bạn bị trừ tiền thì sẽ được hoàn lại)</t>
  </si>
  <si>
    <t>PG_ER2-Thông tin thẻ không đúng, vui lòng thử lại</t>
  </si>
  <si>
    <t>PG_ER23-Ngân hàng phát hành thẻ từ chối cấp phép cho giao dịch.</t>
  </si>
  <si>
    <t>PG_ER17-Thông tin thẻ chưa được duyệt, vui lòng liên hệ với Ngân hàng phát hành để được hỗ trợ</t>
  </si>
  <si>
    <t>FL_900-Thất bại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</si>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</sst>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8"/>
  <sheetViews>
    <sheetView tabSelected="1" workbookViewId="0" showGridLines="true" showRowColHeaders="1">
      <selection activeCell="D98" sqref="D9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376</v>
      </c>
      <c r="C7" s="6">
        <v>592209637</v>
      </c>
      <c r="E7" s="5" t="s">
        <v>15</v>
      </c>
      <c r="F7" s="6">
        <v>184</v>
      </c>
      <c r="G7" s="6">
        <v>298031200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36</v>
      </c>
      <c r="C8" s="6">
        <v>52473444</v>
      </c>
      <c r="E8" s="5" t="s">
        <v>17</v>
      </c>
      <c r="F8" s="6">
        <v>154</v>
      </c>
      <c r="G8" s="6">
        <v>239674200</v>
      </c>
      <c r="H8" s="9" t="str">
        <f>ROUND((F8/L8),4)</f>
        <v>0</v>
      </c>
      <c r="I8" s="6">
        <v>33</v>
      </c>
      <c r="J8" s="6">
        <v>46105400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15</v>
      </c>
      <c r="G9" s="6">
        <v>23430780</v>
      </c>
      <c r="H9" s="9" t="str">
        <f>ROUND((F9/L9),4)</f>
        <v>0</v>
      </c>
      <c r="I9" s="6">
        <v>2</v>
      </c>
      <c r="J9" s="6">
        <v>4718060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16</v>
      </c>
      <c r="G11" s="6">
        <v>20360132</v>
      </c>
      <c r="H11" s="9" t="str">
        <f>ROUND((F11/L11),4)</f>
        <v>0</v>
      </c>
      <c r="I11" s="6">
        <v>1</v>
      </c>
      <c r="J11" s="6">
        <v>1649984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1974175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1459570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3377920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3901660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SUM(D24:D51)</f>
        <v>0</v>
      </c>
      <c r="E23" s="6" t="str">
        <f>SUM(E24:E51)</f>
        <v>0</v>
      </c>
      <c r="F23" s="6" t="str">
        <f>SUM(F24:F51)</f>
        <v>0</v>
      </c>
      <c r="G23" s="6" t="str">
        <f>SUM(G24:G51)</f>
        <v>0</v>
      </c>
      <c r="H23" s="6" t="str">
        <f>SUM(H24:H51)</f>
        <v>0</v>
      </c>
      <c r="I23" s="6" t="str">
        <f>SUM(I24:I51)</f>
        <v>0</v>
      </c>
      <c r="J23" s="6" t="str">
        <f>SUM(J24:J51)</f>
        <v>0</v>
      </c>
      <c r="K23" s="6" t="str">
        <f>SUM(K24:K51)</f>
        <v>0</v>
      </c>
      <c r="L23" s="6" t="str">
        <f>SUM(L24:L51)</f>
        <v>0</v>
      </c>
      <c r="M23" s="6" t="str">
        <f>SUM(M24:M51)</f>
        <v>0</v>
      </c>
      <c r="N23" s="6" t="str">
        <f>SUM(N24:N51)</f>
        <v>0</v>
      </c>
      <c r="O23" s="6" t="str">
        <f>SUM(O24:O51)</f>
        <v>0</v>
      </c>
      <c r="P23" s="6" t="str">
        <f>SUM(P24:P51)</f>
        <v>0</v>
      </c>
      <c r="Q23" s="6" t="str">
        <f>SUM(Q24:Q51)</f>
        <v>0</v>
      </c>
      <c r="R23" s="6" t="str">
        <f>SUM(R24:R51)</f>
        <v>0</v>
      </c>
      <c r="S23" s="6" t="str">
        <f>SUM(S24:S51)</f>
        <v>0</v>
      </c>
      <c r="T23" s="6" t="str">
        <f>SUM(T24:T51)</f>
        <v>0</v>
      </c>
      <c r="U23" s="6" t="str">
        <f>SUM(U24:U51)</f>
        <v>0</v>
      </c>
      <c r="V23" s="6" t="str">
        <f>SUM(V24:V51)</f>
        <v>0</v>
      </c>
      <c r="W23" s="6" t="str">
        <f>SUM(W24:W51)</f>
        <v>0</v>
      </c>
      <c r="X23" s="6" t="str">
        <f>SUM(X24:X51)</f>
        <v>0</v>
      </c>
      <c r="Y23" s="6" t="str">
        <f>SUM(Y24:Y51)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32</v>
      </c>
      <c r="E24" s="6">
        <v>43301600</v>
      </c>
      <c r="F24" s="6">
        <v>25</v>
      </c>
      <c r="G24" s="6">
        <v>34618500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1564640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12132700</v>
      </c>
      <c r="F25" s="6">
        <v>12</v>
      </c>
      <c r="G25" s="6">
        <v>13319600</v>
      </c>
      <c r="H25" s="6">
        <v>2</v>
      </c>
      <c r="I25" s="6">
        <v>2349050</v>
      </c>
      <c r="J25" s="6">
        <v>0</v>
      </c>
      <c r="K25" s="6">
        <v>0</v>
      </c>
      <c r="L25" s="6">
        <v>1</v>
      </c>
      <c r="M25" s="6">
        <v>89408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31</v>
      </c>
      <c r="E26" s="6">
        <v>72944800</v>
      </c>
      <c r="F26" s="6">
        <v>15</v>
      </c>
      <c r="G26" s="6">
        <v>41611500</v>
      </c>
      <c r="H26" s="6">
        <v>2</v>
      </c>
      <c r="I26" s="6">
        <v>4820575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2110185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10339800</v>
      </c>
      <c r="F27" s="6">
        <v>5</v>
      </c>
      <c r="G27" s="6">
        <v>7566500</v>
      </c>
      <c r="H27" s="6">
        <v>1</v>
      </c>
      <c r="I27" s="6">
        <v>1666800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4573500</v>
      </c>
      <c r="F28" s="6">
        <v>7</v>
      </c>
      <c r="G28" s="6">
        <v>4561100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279400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10</v>
      </c>
      <c r="E29" s="6">
        <v>12628000</v>
      </c>
      <c r="F29" s="6">
        <v>6</v>
      </c>
      <c r="G29" s="6">
        <v>7569800</v>
      </c>
      <c r="H29" s="6">
        <v>1</v>
      </c>
      <c r="I29" s="6">
        <v>1255725</v>
      </c>
      <c r="J29" s="6">
        <v>0</v>
      </c>
      <c r="K29" s="6">
        <v>0</v>
      </c>
      <c r="L29" s="6">
        <v>1</v>
      </c>
      <c r="M29" s="6">
        <v>1219200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17</v>
      </c>
      <c r="E30" s="6">
        <v>25731100</v>
      </c>
      <c r="F30" s="6">
        <v>14</v>
      </c>
      <c r="G30" s="6">
        <v>23528200</v>
      </c>
      <c r="H30" s="6">
        <v>5</v>
      </c>
      <c r="I30" s="6">
        <v>8442605</v>
      </c>
      <c r="J30" s="6">
        <v>0</v>
      </c>
      <c r="K30" s="6">
        <v>0</v>
      </c>
      <c r="L30" s="6">
        <v>4</v>
      </c>
      <c r="M30" s="6">
        <v>6310376</v>
      </c>
      <c r="N30" s="6">
        <v>0</v>
      </c>
      <c r="O30" s="6">
        <v>0</v>
      </c>
      <c r="P30" s="6">
        <v>1</v>
      </c>
      <c r="Q30" s="6">
        <v>1459570</v>
      </c>
      <c r="R30" s="6">
        <v>2</v>
      </c>
      <c r="S30" s="6">
        <v>3377920</v>
      </c>
      <c r="T30" s="6">
        <v>0</v>
      </c>
      <c r="U30" s="6">
        <v>0</v>
      </c>
      <c r="V30" s="6">
        <v>1</v>
      </c>
      <c r="W30" s="6">
        <v>1791475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2947300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10</v>
      </c>
      <c r="E32" s="6">
        <v>15322000</v>
      </c>
      <c r="F32" s="6">
        <v>5</v>
      </c>
      <c r="G32" s="6">
        <v>8177500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7</v>
      </c>
      <c r="E33" s="6">
        <v>12125100</v>
      </c>
      <c r="F33" s="6">
        <v>12</v>
      </c>
      <c r="G33" s="6">
        <v>18574600</v>
      </c>
      <c r="H33" s="6">
        <v>1</v>
      </c>
      <c r="I33" s="6">
        <v>1605900</v>
      </c>
      <c r="J33" s="6">
        <v>0</v>
      </c>
      <c r="K33" s="6">
        <v>0</v>
      </c>
      <c r="L33" s="6">
        <v>2</v>
      </c>
      <c r="M33" s="6">
        <v>3234944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4</v>
      </c>
      <c r="G34" s="6">
        <v>5273200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10</v>
      </c>
      <c r="E35" s="6">
        <v>12398000</v>
      </c>
      <c r="F35" s="6">
        <v>7</v>
      </c>
      <c r="G35" s="6">
        <v>8718100</v>
      </c>
      <c r="H35" s="6">
        <v>1</v>
      </c>
      <c r="I35" s="6">
        <v>575675</v>
      </c>
      <c r="J35" s="6">
        <v>0</v>
      </c>
      <c r="K35" s="6">
        <v>0</v>
      </c>
      <c r="L35" s="6">
        <v>1</v>
      </c>
      <c r="M35" s="6">
        <v>1539240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5</v>
      </c>
      <c r="E36" s="6">
        <v>10641500</v>
      </c>
      <c r="F36" s="6">
        <v>7</v>
      </c>
      <c r="G36" s="6">
        <v>15338100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1620520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1443300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508000</v>
      </c>
      <c r="N37" s="6">
        <v>2</v>
      </c>
      <c r="O37" s="6">
        <v>1974175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5984900</v>
      </c>
      <c r="F38" s="6">
        <v>1</v>
      </c>
      <c r="G38" s="6">
        <v>2038300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4</v>
      </c>
      <c r="E39" s="6">
        <v>5568200</v>
      </c>
      <c r="F39" s="6">
        <v>1</v>
      </c>
      <c r="G39" s="6">
        <v>3295300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8</v>
      </c>
      <c r="E40" s="6">
        <v>8218900</v>
      </c>
      <c r="F40" s="6">
        <v>11</v>
      </c>
      <c r="G40" s="6">
        <v>12058300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1273556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1328300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10</v>
      </c>
      <c r="E42" s="6">
        <v>19078000</v>
      </c>
      <c r="F42" s="6">
        <v>3</v>
      </c>
      <c r="G42" s="6">
        <v>6751900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3326600</v>
      </c>
      <c r="F43" s="6">
        <v>2</v>
      </c>
      <c r="G43" s="6">
        <v>4666600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1108300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6</v>
      </c>
      <c r="E45" s="6">
        <v>6884800</v>
      </c>
      <c r="F45" s="6">
        <v>4</v>
      </c>
      <c r="G45" s="6">
        <v>4613200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3</v>
      </c>
      <c r="E46" s="6">
        <v>4619900</v>
      </c>
      <c r="F46" s="6">
        <v>2</v>
      </c>
      <c r="G46" s="6">
        <v>3196600</v>
      </c>
      <c r="H46" s="6">
        <v>1</v>
      </c>
      <c r="I46" s="6">
        <v>1626200</v>
      </c>
      <c r="J46" s="6">
        <v>0</v>
      </c>
      <c r="K46" s="6">
        <v>0</v>
      </c>
      <c r="L46" s="6">
        <v>1</v>
      </c>
      <c r="M46" s="6">
        <v>1457960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3</v>
      </c>
      <c r="G47" s="6">
        <v>1769900</v>
      </c>
      <c r="H47" s="6">
        <v>0</v>
      </c>
      <c r="I47" s="6">
        <v>0</v>
      </c>
      <c r="J47" s="6">
        <v>0</v>
      </c>
      <c r="K47" s="6">
        <v>0</v>
      </c>
      <c r="L47" s="6">
        <v>1</v>
      </c>
      <c r="M47" s="6">
        <v>1262888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1518300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3</v>
      </c>
      <c r="E49" s="6">
        <v>6637900</v>
      </c>
      <c r="F49" s="6">
        <v>3</v>
      </c>
      <c r="G49" s="6">
        <v>4179900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5475900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1088250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SUM(D58:D71)</f>
        <v>0</v>
      </c>
      <c r="E57" s="6" t="str">
        <f>SUM(E58:E71)</f>
        <v>0</v>
      </c>
      <c r="F57" s="6" t="str">
        <f>SUM(F58:F71)</f>
        <v>0</v>
      </c>
      <c r="G57" s="6" t="str">
        <f>SUM(G58:G71)</f>
        <v>0</v>
      </c>
      <c r="H57" s="6" t="str">
        <f>SUM(H58:H71)</f>
        <v>0</v>
      </c>
      <c r="I57" s="6" t="str">
        <f>SUM(I58:I71)</f>
        <v>0</v>
      </c>
      <c r="J57" s="6" t="str">
        <f>SUM(J58:J71)</f>
        <v>0</v>
      </c>
      <c r="K57" s="6" t="str">
        <f>SUM(K58:K71)</f>
        <v>0</v>
      </c>
      <c r="L57" s="6" t="str">
        <f>SUM(L58:L71)</f>
        <v>0</v>
      </c>
      <c r="M57" s="6" t="str">
        <f>SUM(M58:M71)</f>
        <v>0</v>
      </c>
      <c r="N57" s="6" t="str">
        <f>SUM(N58:N71)</f>
        <v>0</v>
      </c>
      <c r="O57" s="6" t="str">
        <f>SUM(O58:O71)</f>
        <v>0</v>
      </c>
      <c r="P57" s="6" t="str">
        <f>SUM(P58:P71)</f>
        <v>0</v>
      </c>
      <c r="Q57" s="6" t="str">
        <f>SUM(Q58:Q71)</f>
        <v>0</v>
      </c>
      <c r="R57" s="6" t="str">
        <f>SUM(R58:R71)</f>
        <v>0</v>
      </c>
      <c r="S57" s="6" t="str">
        <f>SUM(S58:S71)</f>
        <v>0</v>
      </c>
      <c r="T57" s="6" t="str">
        <f>SUM(T58:T71)</f>
        <v>0</v>
      </c>
      <c r="U57" s="6" t="str">
        <f>SUM(U58:U71)</f>
        <v>0</v>
      </c>
      <c r="V57" s="6" t="str">
        <f>SUM(V58:V71)</f>
        <v>0</v>
      </c>
      <c r="W57" s="6" t="str">
        <f>SUM(W58:W71)</f>
        <v>0</v>
      </c>
      <c r="X57" s="6" t="str">
        <f>SUM(X58:X71)</f>
        <v>0</v>
      </c>
      <c r="Y57" s="6" t="str">
        <f>SUM(Y58:Y71)</f>
        <v>0</v>
      </c>
    </row>
    <row r="58" spans="1:25">
      <c r="A58" s="5" t="s">
        <v>33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3007300</v>
      </c>
      <c r="H58" s="6">
        <v>1</v>
      </c>
      <c r="I58" s="6">
        <v>3112160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4</v>
      </c>
      <c r="G59" s="6">
        <v>6513200</v>
      </c>
      <c r="H59" s="6">
        <v>1</v>
      </c>
      <c r="I59" s="6">
        <v>1605900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3089900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1383300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2038300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1328300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5</v>
      </c>
      <c r="G64" s="6">
        <v>6169000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37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2882600</v>
      </c>
      <c r="H65" s="6">
        <v>0</v>
      </c>
      <c r="I65" s="6">
        <v>0</v>
      </c>
      <c r="J65" s="6">
        <v>0</v>
      </c>
      <c r="K65" s="6">
        <v>0</v>
      </c>
      <c r="L65" s="6">
        <v>1</v>
      </c>
      <c r="M65" s="6">
        <v>1649984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54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158300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53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1558300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9</v>
      </c>
      <c r="G68" s="6">
        <v>12297700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52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1153300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56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2686600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57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1839300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4" spans="1:25">
      <c r="A74" s="3" t="s">
        <v>59</v>
      </c>
    </row>
    <row r="75" spans="1:25">
      <c r="A75" s="4" t="s">
        <v>28</v>
      </c>
      <c r="B75" s="4" t="s">
        <v>18</v>
      </c>
      <c r="C75" s="4"/>
      <c r="D75" s="4" t="s">
        <v>29</v>
      </c>
      <c r="E75" s="4"/>
      <c r="F75" s="4" t="s">
        <v>30</v>
      </c>
      <c r="G75" s="4"/>
      <c r="H75" s="4" t="s">
        <v>19</v>
      </c>
      <c r="I75" s="4"/>
      <c r="J75" s="4" t="s">
        <v>20</v>
      </c>
      <c r="K75" s="4"/>
      <c r="L75" s="4" t="s">
        <v>21</v>
      </c>
      <c r="M75" s="4"/>
      <c r="N75" s="4" t="s">
        <v>22</v>
      </c>
      <c r="O75" s="4"/>
      <c r="P75" s="4" t="s">
        <v>23</v>
      </c>
      <c r="Q75" s="4"/>
      <c r="R75" s="4" t="s">
        <v>24</v>
      </c>
      <c r="S75" s="4"/>
      <c r="T75" s="4" t="s">
        <v>25</v>
      </c>
      <c r="U75" s="4"/>
      <c r="V75" s="4" t="s">
        <v>26</v>
      </c>
      <c r="W75" s="4"/>
      <c r="X75" s="4" t="s">
        <v>27</v>
      </c>
      <c r="Y75" s="4"/>
    </row>
    <row r="76" spans="1:25">
      <c r="A76" s="4"/>
      <c r="B76" s="4" t="s">
        <v>10</v>
      </c>
      <c r="C76" s="4" t="s">
        <v>11</v>
      </c>
      <c r="D76" s="4" t="s">
        <v>10</v>
      </c>
      <c r="E76" s="4" t="s">
        <v>11</v>
      </c>
      <c r="F76" s="4" t="s">
        <v>10</v>
      </c>
      <c r="G76" s="4" t="s">
        <v>11</v>
      </c>
      <c r="H76" s="4" t="s">
        <v>10</v>
      </c>
      <c r="I76" s="4" t="s">
        <v>11</v>
      </c>
      <c r="J76" s="4" t="s">
        <v>10</v>
      </c>
      <c r="K76" s="4" t="s">
        <v>11</v>
      </c>
      <c r="L76" s="4" t="s">
        <v>10</v>
      </c>
      <c r="M76" s="4" t="s">
        <v>11</v>
      </c>
      <c r="N76" s="4" t="s">
        <v>10</v>
      </c>
      <c r="O76" s="4" t="s">
        <v>11</v>
      </c>
      <c r="P76" s="4" t="s">
        <v>10</v>
      </c>
      <c r="Q76" s="4" t="s">
        <v>11</v>
      </c>
      <c r="R76" s="4" t="s">
        <v>10</v>
      </c>
      <c r="S76" s="4" t="s">
        <v>11</v>
      </c>
      <c r="T76" s="4" t="s">
        <v>10</v>
      </c>
      <c r="U76" s="4" t="s">
        <v>11</v>
      </c>
      <c r="V76" s="4" t="s">
        <v>10</v>
      </c>
      <c r="W76" s="4" t="s">
        <v>11</v>
      </c>
      <c r="X76" s="4" t="s">
        <v>10</v>
      </c>
      <c r="Y76" s="4" t="s">
        <v>11</v>
      </c>
    </row>
    <row r="77" spans="1:25">
      <c r="A77" s="5" t="s">
        <v>18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 t="str">
        <f>SUM(D78:D94)</f>
        <v>0</v>
      </c>
      <c r="E77" s="6" t="str">
        <f>SUM(E78:E94)</f>
        <v>0</v>
      </c>
      <c r="F77" s="6" t="str">
        <f>SUM(F78:F94)</f>
        <v>0</v>
      </c>
      <c r="G77" s="6" t="str">
        <f>SUM(G78:G94)</f>
        <v>0</v>
      </c>
      <c r="H77" s="6" t="str">
        <f>SUM(H78:H94)</f>
        <v>0</v>
      </c>
      <c r="I77" s="6" t="str">
        <f>SUM(I78:I94)</f>
        <v>0</v>
      </c>
      <c r="J77" s="6" t="str">
        <f>SUM(J78:J94)</f>
        <v>0</v>
      </c>
      <c r="K77" s="6" t="str">
        <f>SUM(K78:K94)</f>
        <v>0</v>
      </c>
      <c r="L77" s="6" t="str">
        <f>SUM(L78:L94)</f>
        <v>0</v>
      </c>
      <c r="M77" s="6" t="str">
        <f>SUM(M78:M94)</f>
        <v>0</v>
      </c>
      <c r="N77" s="6" t="str">
        <f>SUM(N78:N94)</f>
        <v>0</v>
      </c>
      <c r="O77" s="6" t="str">
        <f>SUM(O78:O94)</f>
        <v>0</v>
      </c>
      <c r="P77" s="6" t="str">
        <f>SUM(P78:P94)</f>
        <v>0</v>
      </c>
      <c r="Q77" s="6" t="str">
        <f>SUM(Q78:Q94)</f>
        <v>0</v>
      </c>
      <c r="R77" s="6" t="str">
        <f>SUM(R78:R94)</f>
        <v>0</v>
      </c>
      <c r="S77" s="6" t="str">
        <f>SUM(S78:S94)</f>
        <v>0</v>
      </c>
      <c r="T77" s="6" t="str">
        <f>SUM(T78:T94)</f>
        <v>0</v>
      </c>
      <c r="U77" s="6" t="str">
        <f>SUM(U78:U94)</f>
        <v>0</v>
      </c>
      <c r="V77" s="6" t="str">
        <f>SUM(V78:V94)</f>
        <v>0</v>
      </c>
      <c r="W77" s="6" t="str">
        <f>SUM(W78:W94)</f>
        <v>0</v>
      </c>
      <c r="X77" s="6" t="str">
        <f>SUM(X78:X94)</f>
        <v>0</v>
      </c>
      <c r="Y77" s="6" t="str">
        <f>SUM(Y78:Y94)</f>
        <v>0</v>
      </c>
    </row>
    <row r="78" spans="1:25">
      <c r="A78" s="5" t="s">
        <v>40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4</v>
      </c>
      <c r="G78" s="6">
        <v>6298200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33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5</v>
      </c>
      <c r="G79" s="6">
        <v>10188500</v>
      </c>
      <c r="H79" s="6">
        <v>1</v>
      </c>
      <c r="I79" s="6">
        <v>3112160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31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10</v>
      </c>
      <c r="G80" s="6">
        <v>13615000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1</v>
      </c>
      <c r="O80" s="6">
        <v>1319500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37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9</v>
      </c>
      <c r="G81" s="6">
        <v>12762700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43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6</v>
      </c>
      <c r="G82" s="6">
        <v>12589800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47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4</v>
      </c>
      <c r="G83" s="6">
        <v>3195200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52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2</v>
      </c>
      <c r="G84" s="6">
        <v>2131600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42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0</v>
      </c>
      <c r="G85" s="6">
        <v>0</v>
      </c>
      <c r="H85" s="6">
        <v>1</v>
      </c>
      <c r="I85" s="6">
        <v>575675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55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4</v>
      </c>
      <c r="G86" s="6">
        <v>6533200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1</v>
      </c>
      <c r="O86" s="6">
        <v>1283975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51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1</v>
      </c>
      <c r="G87" s="6">
        <v>1108300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36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1</v>
      </c>
      <c r="G88" s="6">
        <v>1273300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46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1</v>
      </c>
      <c r="G89" s="6">
        <v>1790300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39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4</v>
      </c>
      <c r="G90" s="6">
        <v>6446200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49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4</v>
      </c>
      <c r="G91" s="6">
        <v>7471200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32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3</v>
      </c>
      <c r="G92" s="6">
        <v>3801900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56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4</v>
      </c>
      <c r="G93" s="6">
        <v>7821200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58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1</v>
      </c>
      <c r="G94" s="6">
        <v>1073300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7" spans="1:25">
      <c r="A97" s="3" t="s">
        <v>60</v>
      </c>
    </row>
    <row r="98" spans="1:25">
      <c r="A98" s="4" t="s">
        <v>61</v>
      </c>
      <c r="B98" s="10" t="s">
        <v>10</v>
      </c>
      <c r="C98" s="10" t="s">
        <v>11</v>
      </c>
      <c r="D98" s="11" t="s">
        <v>62</v>
      </c>
    </row>
    <row r="99" spans="1:25">
      <c r="A99" s="5" t="s">
        <v>63</v>
      </c>
      <c r="B99" s="6">
        <v>2</v>
      </c>
      <c r="C99" s="6">
        <v>4718060</v>
      </c>
      <c r="D99" s="9" t="str">
        <f>ROUND((B99/B8),4)</f>
        <v>0</v>
      </c>
    </row>
    <row r="100" spans="1:25">
      <c r="A100" s="5" t="s">
        <v>64</v>
      </c>
      <c r="B100" s="6">
        <v>5</v>
      </c>
      <c r="C100" s="6">
        <v>7273500</v>
      </c>
      <c r="D100" s="9" t="str">
        <f>ROUND((B100/B8),4)</f>
        <v>0</v>
      </c>
    </row>
    <row r="101" spans="1:25">
      <c r="A101" s="5" t="s">
        <v>65</v>
      </c>
      <c r="B101" s="6">
        <v>6</v>
      </c>
      <c r="C101" s="6">
        <v>7997800</v>
      </c>
      <c r="D101" s="9" t="str">
        <f>ROUND((B101/B8),4)</f>
        <v>0</v>
      </c>
    </row>
    <row r="102" spans="1:25">
      <c r="A102" s="5" t="s">
        <v>66</v>
      </c>
      <c r="B102" s="6">
        <v>4</v>
      </c>
      <c r="C102" s="6">
        <v>6024200</v>
      </c>
      <c r="D102" s="9" t="str">
        <f>ROUND((B102/B8),4)</f>
        <v>0</v>
      </c>
    </row>
    <row r="103" spans="1:25">
      <c r="A103" s="5" t="s">
        <v>67</v>
      </c>
      <c r="B103" s="6">
        <v>8</v>
      </c>
      <c r="C103" s="6">
        <v>12035584</v>
      </c>
      <c r="D103" s="9" t="str">
        <f>ROUND((B103/B8),4)</f>
        <v>0</v>
      </c>
    </row>
    <row r="104" spans="1:25">
      <c r="A104" s="5" t="s">
        <v>68</v>
      </c>
      <c r="B104" s="6">
        <v>3</v>
      </c>
      <c r="C104" s="6">
        <v>4381900</v>
      </c>
      <c r="D104" s="9" t="str">
        <f>ROUND((B104/B8),4)</f>
        <v>0</v>
      </c>
    </row>
    <row r="105" spans="1:25">
      <c r="A105" s="5" t="s">
        <v>69</v>
      </c>
      <c r="B105" s="6">
        <v>2</v>
      </c>
      <c r="C105" s="6">
        <v>2444600</v>
      </c>
      <c r="D105" s="9" t="str">
        <f>ROUND((B105/B8),4)</f>
        <v>0</v>
      </c>
    </row>
    <row r="106" spans="1:25">
      <c r="A106" s="5" t="s">
        <v>70</v>
      </c>
      <c r="B106" s="6">
        <v>1</v>
      </c>
      <c r="C106" s="6">
        <v>1294300</v>
      </c>
      <c r="D106" s="9" t="str">
        <f>ROUND((B106/B8),4)</f>
        <v>0</v>
      </c>
    </row>
    <row r="107" spans="1:25">
      <c r="A107" s="5" t="s">
        <v>71</v>
      </c>
      <c r="B107" s="6">
        <v>4</v>
      </c>
      <c r="C107" s="6">
        <v>4760200</v>
      </c>
      <c r="D107" s="9" t="str">
        <f>ROUND((B107/B8),4)</f>
        <v>0</v>
      </c>
    </row>
    <row r="108" spans="1:25">
      <c r="A108" s="5" t="s">
        <v>72</v>
      </c>
      <c r="B108" s="6">
        <v>1</v>
      </c>
      <c r="C108" s="6">
        <v>1543300</v>
      </c>
      <c r="D108" s="9" t="str">
        <f>ROUND((B108/B8),4)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A75:A76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2023-04-05T06:00:02+07:00</dcterms:created>
  <dcterms:modified xsi:type="dcterms:W3CDTF">2023-04-05T06:00:02+07:00</dcterms:modified>
  <dc:title>Untitled Spreadsheet</dc:title>
  <dc:description/>
  <dc:subject/>
  <cp:keywords/>
  <cp:category/>
</cp:coreProperties>
</file>