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<sst xmlns="http://schemas.openxmlformats.org/spreadsheetml/2006/main" uniqueCount="68">
  <si>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SCHOOL PORTAL REPORT</t>
  </si>
  <si>
    <t>Request data: Export data of D-1, 2023-04-08 00:00:00 ~ 2023-04-08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</si>
  <si>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</si>
  <si>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</si>
  <si>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</si>
  <si>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</si>
  <si>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</si>
  <si>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</si>
  <si>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</si>
  <si>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</si>
  <si>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</si>
  <si>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</si>
  <si>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</si>
  <si>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</si>
  <si>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</si>
  <si>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</si>
  <si>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</si>
  <si>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</si>
  <si>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</si>
  <si>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</si>
  <si>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</si>
  <si>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</si>
  <si>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</si>
  <si>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</si>
  <si>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</si>
  <si>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</si>
  <si>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</si>
  <si>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</si>
  <si>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</si>
  <si>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</si>
  <si>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</si>
  <si>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</si>
  <si>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</si>
  <si>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THHOVANHUE</t>
  </si>
  <si>
    <t>THCSNVL</t>
  </si>
  <si>
    <t>HAHUYGIAP</t>
  </si>
  <si>
    <t>LEVANVIET</t>
  </si>
  <si>
    <t>THMYTHUY</t>
  </si>
  <si>
    <t>TRUONGMN13</t>
  </si>
  <si>
    <t>THCSTANPHU</t>
  </si>
  <si>
    <t>MAMNON10TB</t>
  </si>
  <si>
    <t>TIEUHOCNTT</t>
  </si>
  <si>
    <t>MAMNON04TB</t>
  </si>
  <si>
    <t>THCSLTRUONG</t>
  </si>
  <si>
    <t>TTHUANDONG</t>
  </si>
  <si>
    <t>THHOABINH</t>
  </si>
  <si>
    <t>MNPHUHOA</t>
  </si>
  <si>
    <t>THCSHBINH</t>
  </si>
  <si>
    <t>THCSTTHANH</t>
  </si>
  <si>
    <t>MAMNON15TB</t>
  </si>
  <si>
    <t>THBINHQUOI</t>
  </si>
  <si>
    <t>THLINHDONG</t>
  </si>
  <si>
    <t>MAMNON12TB</t>
  </si>
  <si>
    <t>TRANVANON1</t>
  </si>
  <si>
    <t>THPHUHUU</t>
  </si>
  <si>
    <t>THCSNGDU</t>
  </si>
  <si>
    <t>MNHOAMAITD</t>
  </si>
  <si>
    <t>THCSGONGTO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</si>
  <si>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</si>
  <si>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</si>
  <si>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</si>
  <si>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</si>
  <si>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</si>
  <si>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</si>
  <si>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</si>
  <si>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</si>
  <si>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PG_ER2-Thông tin thẻ không đúng, vui lòng thử lại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</si>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</sst>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4"/>
  <sheetViews>
    <sheetView tabSelected="1" workbookViewId="0" showGridLines="true" showRowColHeaders="1">
      <selection activeCell="D88" sqref="D8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204</v>
      </c>
      <c r="C7" s="6">
        <v>273044482</v>
      </c>
      <c r="E7" s="5" t="s">
        <v>15</v>
      </c>
      <c r="F7" s="6">
        <v>105</v>
      </c>
      <c r="G7" s="6">
        <v>138541500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12327568</v>
      </c>
      <c r="E8" s="5" t="s">
        <v>17</v>
      </c>
      <c r="F8" s="6">
        <v>75</v>
      </c>
      <c r="G8" s="6">
        <v>107583500</v>
      </c>
      <c r="H8" s="9" t="str">
        <f>ROUND((F8/L8),4)</f>
        <v>0</v>
      </c>
      <c r="I8" s="6">
        <v>8</v>
      </c>
      <c r="J8" s="6">
        <v>11999400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7339470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9</v>
      </c>
      <c r="G11" s="6">
        <v>8696960</v>
      </c>
      <c r="H11" s="9" t="str">
        <f>ROUND((F11/L11),4)</f>
        <v>0</v>
      </c>
      <c r="I11" s="6">
        <v>1</v>
      </c>
      <c r="J11" s="6">
        <v>328168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5164542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279125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1457540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3981845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4077600</v>
      </c>
      <c r="F24" s="6">
        <v>4</v>
      </c>
      <c r="G24" s="6">
        <v>10436200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15614300</v>
      </c>
      <c r="F25" s="6">
        <v>6</v>
      </c>
      <c r="G25" s="6">
        <v>7933800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1829200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4515900</v>
      </c>
      <c r="F27" s="6">
        <v>9</v>
      </c>
      <c r="G27" s="6">
        <v>12807700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1788160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6519700</v>
      </c>
      <c r="F28" s="6">
        <v>8</v>
      </c>
      <c r="G28" s="6">
        <v>7561400</v>
      </c>
      <c r="H28" s="6">
        <v>2</v>
      </c>
      <c r="I28" s="6">
        <v>623550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17</v>
      </c>
      <c r="E29" s="6">
        <v>22491100</v>
      </c>
      <c r="F29" s="6">
        <v>16</v>
      </c>
      <c r="G29" s="6">
        <v>22722800</v>
      </c>
      <c r="H29" s="6">
        <v>0</v>
      </c>
      <c r="I29" s="6">
        <v>0</v>
      </c>
      <c r="J29" s="6">
        <v>0</v>
      </c>
      <c r="K29" s="6">
        <v>0</v>
      </c>
      <c r="L29" s="6">
        <v>3</v>
      </c>
      <c r="M29" s="6">
        <v>3068320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1126650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4899900</v>
      </c>
      <c r="F30" s="6">
        <v>0</v>
      </c>
      <c r="G30" s="6">
        <v>0</v>
      </c>
      <c r="H30" s="6">
        <v>1</v>
      </c>
      <c r="I30" s="6">
        <v>1514550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24242200</v>
      </c>
      <c r="F31" s="6">
        <v>6</v>
      </c>
      <c r="G31" s="6">
        <v>11441800</v>
      </c>
      <c r="H31" s="6">
        <v>1</v>
      </c>
      <c r="I31" s="6">
        <v>1766270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1948800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1270300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952292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3006600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8738100</v>
      </c>
      <c r="F34" s="6">
        <v>2</v>
      </c>
      <c r="G34" s="6">
        <v>2546600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4454900</v>
      </c>
      <c r="F35" s="6">
        <v>1</v>
      </c>
      <c r="G35" s="6">
        <v>1714300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789300</v>
      </c>
      <c r="F36" s="6">
        <v>1</v>
      </c>
      <c r="G36" s="6">
        <v>789300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3184600</v>
      </c>
      <c r="F37" s="6">
        <v>5</v>
      </c>
      <c r="G37" s="6">
        <v>7955500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</v>
      </c>
      <c r="O37" s="6">
        <v>1674750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4054900</v>
      </c>
      <c r="F38" s="6">
        <v>1</v>
      </c>
      <c r="G38" s="6">
        <v>1633300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2766600</v>
      </c>
      <c r="F39" s="6">
        <v>1</v>
      </c>
      <c r="G39" s="6">
        <v>1595300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1</v>
      </c>
      <c r="S39" s="6">
        <v>1457540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8</v>
      </c>
      <c r="E40" s="6">
        <v>7008400</v>
      </c>
      <c r="F40" s="6">
        <v>1</v>
      </c>
      <c r="G40" s="6">
        <v>278300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>
        <v>279125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3369600</v>
      </c>
      <c r="F41" s="6">
        <v>1</v>
      </c>
      <c r="G41" s="6">
        <v>807300</v>
      </c>
      <c r="H41" s="6">
        <v>0</v>
      </c>
      <c r="I41" s="6">
        <v>0</v>
      </c>
      <c r="J41" s="6">
        <v>0</v>
      </c>
      <c r="K41" s="6">
        <v>0</v>
      </c>
      <c r="L41" s="6">
        <v>2</v>
      </c>
      <c r="M41" s="6">
        <v>656336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3934900</v>
      </c>
      <c r="F42" s="6">
        <v>4</v>
      </c>
      <c r="G42" s="6">
        <v>6645200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1649984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2</v>
      </c>
      <c r="W42" s="6">
        <v>2855195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2612900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3</v>
      </c>
      <c r="E44" s="6">
        <v>2489900</v>
      </c>
      <c r="F44" s="6">
        <v>1</v>
      </c>
      <c r="G44" s="6">
        <v>1413300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3526600</v>
      </c>
      <c r="F45" s="6">
        <v>3</v>
      </c>
      <c r="G45" s="6">
        <v>3669900</v>
      </c>
      <c r="H45" s="6">
        <v>1</v>
      </c>
      <c r="I45" s="6">
        <v>1605900</v>
      </c>
      <c r="J45" s="6">
        <v>0</v>
      </c>
      <c r="K45" s="6">
        <v>0</v>
      </c>
      <c r="L45" s="6">
        <v>1</v>
      </c>
      <c r="M45" s="6">
        <v>1534160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1153300</v>
      </c>
      <c r="F46" s="6">
        <v>1</v>
      </c>
      <c r="G46" s="6">
        <v>1153300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2</v>
      </c>
      <c r="E47" s="6">
        <v>2316600</v>
      </c>
      <c r="F47" s="6">
        <v>2</v>
      </c>
      <c r="G47" s="6">
        <v>1471600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1653300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588700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2856600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SUM(D56:D60)</f>
        <v>0</v>
      </c>
      <c r="E55" s="6" t="str">
        <f>SUM(E56:E60)</f>
        <v>0</v>
      </c>
      <c r="F55" s="6" t="str">
        <f>SUM(F56:F60)</f>
        <v>0</v>
      </c>
      <c r="G55" s="6" t="str">
        <f>SUM(G56:G60)</f>
        <v>0</v>
      </c>
      <c r="H55" s="6" t="str">
        <f>SUM(H56:H60)</f>
        <v>0</v>
      </c>
      <c r="I55" s="6" t="str">
        <f>SUM(I56:I60)</f>
        <v>0</v>
      </c>
      <c r="J55" s="6" t="str">
        <f>SUM(J56:J60)</f>
        <v>0</v>
      </c>
      <c r="K55" s="6" t="str">
        <f>SUM(K56:K60)</f>
        <v>0</v>
      </c>
      <c r="L55" s="6" t="str">
        <f>SUM(L56:L60)</f>
        <v>0</v>
      </c>
      <c r="M55" s="6" t="str">
        <f>SUM(M56:M60)</f>
        <v>0</v>
      </c>
      <c r="N55" s="6" t="str">
        <f>SUM(N56:N60)</f>
        <v>0</v>
      </c>
      <c r="O55" s="6" t="str">
        <f>SUM(O56:O60)</f>
        <v>0</v>
      </c>
      <c r="P55" s="6" t="str">
        <f>SUM(P56:P60)</f>
        <v>0</v>
      </c>
      <c r="Q55" s="6" t="str">
        <f>SUM(Q56:Q60)</f>
        <v>0</v>
      </c>
      <c r="R55" s="6" t="str">
        <f>SUM(R56:R60)</f>
        <v>0</v>
      </c>
      <c r="S55" s="6" t="str">
        <f>SUM(S56:S60)</f>
        <v>0</v>
      </c>
      <c r="T55" s="6" t="str">
        <f>SUM(T56:T60)</f>
        <v>0</v>
      </c>
      <c r="U55" s="6" t="str">
        <f>SUM(U56:U60)</f>
        <v>0</v>
      </c>
      <c r="V55" s="6" t="str">
        <f>SUM(V56:V60)</f>
        <v>0</v>
      </c>
      <c r="W55" s="6" t="str">
        <f>SUM(W56:W60)</f>
        <v>0</v>
      </c>
      <c r="X55" s="6" t="str">
        <f>SUM(X56:X60)</f>
        <v>0</v>
      </c>
      <c r="Y55" s="6" t="str">
        <f>SUM(Y56:Y60)</f>
        <v>0</v>
      </c>
    </row>
    <row r="56" spans="1:25">
      <c r="A56" s="5" t="s">
        <v>56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3114600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5483200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2283300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328168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1118300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58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5" t="s">
        <v>18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 t="str">
        <f>SUM(D67:D84)</f>
        <v>0</v>
      </c>
      <c r="E66" s="6" t="str">
        <f>SUM(E67:E84)</f>
        <v>0</v>
      </c>
      <c r="F66" s="6" t="str">
        <f>SUM(F67:F84)</f>
        <v>0</v>
      </c>
      <c r="G66" s="6" t="str">
        <f>SUM(G67:G84)</f>
        <v>0</v>
      </c>
      <c r="H66" s="6" t="str">
        <f>SUM(H67:H84)</f>
        <v>0</v>
      </c>
      <c r="I66" s="6" t="str">
        <f>SUM(I67:I84)</f>
        <v>0</v>
      </c>
      <c r="J66" s="6" t="str">
        <f>SUM(J67:J84)</f>
        <v>0</v>
      </c>
      <c r="K66" s="6" t="str">
        <f>SUM(K67:K84)</f>
        <v>0</v>
      </c>
      <c r="L66" s="6" t="str">
        <f>SUM(L67:L84)</f>
        <v>0</v>
      </c>
      <c r="M66" s="6" t="str">
        <f>SUM(M67:M84)</f>
        <v>0</v>
      </c>
      <c r="N66" s="6" t="str">
        <f>SUM(N67:N84)</f>
        <v>0</v>
      </c>
      <c r="O66" s="6" t="str">
        <f>SUM(O67:O84)</f>
        <v>0</v>
      </c>
      <c r="P66" s="6" t="str">
        <f>SUM(P67:P84)</f>
        <v>0</v>
      </c>
      <c r="Q66" s="6" t="str">
        <f>SUM(Q67:Q84)</f>
        <v>0</v>
      </c>
      <c r="R66" s="6" t="str">
        <f>SUM(R67:R84)</f>
        <v>0</v>
      </c>
      <c r="S66" s="6" t="str">
        <f>SUM(S67:S84)</f>
        <v>0</v>
      </c>
      <c r="T66" s="6" t="str">
        <f>SUM(T67:T84)</f>
        <v>0</v>
      </c>
      <c r="U66" s="6" t="str">
        <f>SUM(U67:U84)</f>
        <v>0</v>
      </c>
      <c r="V66" s="6" t="str">
        <f>SUM(V67:V84)</f>
        <v>0</v>
      </c>
      <c r="W66" s="6" t="str">
        <f>SUM(W67:W84)</f>
        <v>0</v>
      </c>
      <c r="X66" s="6" t="str">
        <f>SUM(X67:X84)</f>
        <v>0</v>
      </c>
      <c r="Y66" s="6" t="str">
        <f>SUM(Y67:Y84)</f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</v>
      </c>
      <c r="G67" s="6">
        <v>5023600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5</v>
      </c>
      <c r="G68" s="6">
        <v>5986500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1126650</v>
      </c>
      <c r="P68" s="6">
        <v>0</v>
      </c>
      <c r="Q68" s="6">
        <v>0</v>
      </c>
      <c r="R68" s="6">
        <v>1</v>
      </c>
      <c r="S68" s="6">
        <v>1451450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11</v>
      </c>
      <c r="G69" s="6">
        <v>14440300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1271300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7</v>
      </c>
      <c r="G71" s="6">
        <v>12051100</v>
      </c>
      <c r="H71" s="6">
        <v>0</v>
      </c>
      <c r="I71" s="6">
        <v>0</v>
      </c>
      <c r="J71" s="6">
        <v>0</v>
      </c>
      <c r="K71" s="6">
        <v>0</v>
      </c>
      <c r="L71" s="6">
        <v>1</v>
      </c>
      <c r="M71" s="6">
        <v>2067560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906600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45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1213300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2</v>
      </c>
      <c r="G74" s="6">
        <v>3516600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52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3166600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1</v>
      </c>
      <c r="O75" s="6">
        <v>1603700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1</v>
      </c>
      <c r="W75" s="6">
        <v>1603700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1</v>
      </c>
      <c r="S76" s="6">
        <v>1457540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34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</v>
      </c>
      <c r="G77" s="6">
        <v>1197300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54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  <c r="M78" s="6">
        <v>1173480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50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404300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56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1383300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47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5</v>
      </c>
      <c r="G81" s="6">
        <v>1391500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53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1153300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55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2</v>
      </c>
      <c r="O83" s="6">
        <v>1177400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57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1</v>
      </c>
      <c r="M84" s="6">
        <v>1132840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7" spans="1:25">
      <c r="A87" s="3" t="s">
        <v>59</v>
      </c>
    </row>
    <row r="88" spans="1:25">
      <c r="A88" s="4" t="s">
        <v>60</v>
      </c>
      <c r="B88" s="10" t="s">
        <v>10</v>
      </c>
      <c r="C88" s="10" t="s">
        <v>11</v>
      </c>
      <c r="D88" s="11" t="s">
        <v>61</v>
      </c>
    </row>
    <row r="89" spans="1:25">
      <c r="A89" s="5" t="s">
        <v>62</v>
      </c>
      <c r="B89" s="6">
        <v>2</v>
      </c>
      <c r="C89" s="6">
        <v>4014600</v>
      </c>
      <c r="D89" s="9" t="str">
        <f>ROUND((B89/B8),4)</f>
        <v>0</v>
      </c>
    </row>
    <row r="90" spans="1:25">
      <c r="A90" s="5" t="s">
        <v>63</v>
      </c>
      <c r="B90" s="6">
        <v>2</v>
      </c>
      <c r="C90" s="6">
        <v>1751468</v>
      </c>
      <c r="D90" s="9" t="str">
        <f>ROUND((B90/B8),4)</f>
        <v>0</v>
      </c>
    </row>
    <row r="91" spans="1:25">
      <c r="A91" s="5" t="s">
        <v>64</v>
      </c>
      <c r="B91" s="6">
        <v>2</v>
      </c>
      <c r="C91" s="6">
        <v>2806600</v>
      </c>
      <c r="D91" s="9" t="str">
        <f>ROUND((B91/B8),4)</f>
        <v>0</v>
      </c>
    </row>
    <row r="92" spans="1:25">
      <c r="A92" s="5" t="s">
        <v>65</v>
      </c>
      <c r="B92" s="6">
        <v>1</v>
      </c>
      <c r="C92" s="6">
        <v>1523300</v>
      </c>
      <c r="D92" s="9" t="str">
        <f>ROUND((B92/B8),4)</f>
        <v>0</v>
      </c>
    </row>
    <row r="93" spans="1:25">
      <c r="A93" s="5" t="s">
        <v>66</v>
      </c>
      <c r="B93" s="6">
        <v>1</v>
      </c>
      <c r="C93" s="6">
        <v>1113300</v>
      </c>
      <c r="D93" s="9" t="str">
        <f>ROUND((B93/B8),4)</f>
        <v>0</v>
      </c>
    </row>
    <row r="94" spans="1:25">
      <c r="A94" s="5" t="s">
        <v>67</v>
      </c>
      <c r="B94" s="6">
        <v>1</v>
      </c>
      <c r="C94" s="6">
        <v>1118300</v>
      </c>
      <c r="D94" s="9" t="str">
        <f>ROUND((B94/B8),4)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2023-04-09T06:00:02+07:00</dcterms:created>
  <dcterms:modified xsi:type="dcterms:W3CDTF">2023-04-09T06:00:02+07:00</dcterms:modified>
  <dc:title>Untitled Spreadsheet</dc:title>
  <dc:description/>
  <dc:subject/>
  <cp:keywords/>
  <cp:category/>
</cp:coreProperties>
</file>