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<sst xmlns="http://schemas.openxmlformats.org/spreadsheetml/2006/main" uniqueCount="73">
  <si>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SCHOOL PORTAL REPORT</t>
  </si>
  <si>
    <t>Request data: Export data of D-1, 2023-04-12 00:00:00 ~ 2023-04-12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</si>
  <si>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</si>
  <si>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</si>
  <si>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</si>
  <si>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</si>
  <si>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</si>
  <si>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</si>
  <si>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</si>
  <si>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</si>
  <si>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</si>
  <si>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</si>
  <si>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</si>
  <si>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</si>
  <si>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</si>
  <si>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</si>
  <si>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</si>
  <si>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</si>
  <si>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</si>
  <si>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</si>
  <si>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</si>
  <si>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</si>
  <si>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</si>
  <si>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</si>
  <si>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</si>
  <si>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</si>
  <si>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</si>
  <si>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</si>
  <si>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</si>
  <si>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</si>
  <si>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</si>
  <si>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</si>
  <si>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THCSNVL</t>
  </si>
  <si>
    <t>TIEUHOCNTT</t>
  </si>
  <si>
    <t>TRUONGMN13</t>
  </si>
  <si>
    <t>THCSHBINH</t>
  </si>
  <si>
    <t>MNHONGYEN1</t>
  </si>
  <si>
    <t>MAMNON12TB</t>
  </si>
  <si>
    <t>LEVANVIET</t>
  </si>
  <si>
    <t>THCSTANPHU</t>
  </si>
  <si>
    <t>THCSPHUHUU</t>
  </si>
  <si>
    <t>THHOABINH</t>
  </si>
  <si>
    <t>THCSLTRUONG</t>
  </si>
  <si>
    <t>TTHUANDONG</t>
  </si>
  <si>
    <t>THPHUHUU</t>
  </si>
  <si>
    <t>THCSGONGTO</t>
  </si>
  <si>
    <t>THHOVANHUE</t>
  </si>
  <si>
    <t>THNSONHA</t>
  </si>
  <si>
    <t>TRANVANON1</t>
  </si>
  <si>
    <t>THCSTTHANH</t>
  </si>
  <si>
    <t>MAMNON15TB</t>
  </si>
  <si>
    <t>HAHUYGIAP</t>
  </si>
  <si>
    <t>MNLTHANHMY</t>
  </si>
  <si>
    <t>THBINHQUOI</t>
  </si>
  <si>
    <t>MAMNON10TB</t>
  </si>
  <si>
    <t>MNPHUHOA</t>
  </si>
  <si>
    <t>MNHOAMAITD</t>
  </si>
  <si>
    <t>THLINHDONG</t>
  </si>
  <si>
    <t>THMYTHUY</t>
  </si>
  <si>
    <t>MAMNON04TB</t>
  </si>
  <si>
    <t>MNONSONCA2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</si>
  <si>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</si>
  <si>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</si>
  <si>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</si>
  <si>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</si>
  <si>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</si>
  <si>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</si>
  <si>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PG_ER2-Thông tin thẻ không đúng, vui lòng thử lại</t>
  </si>
  <si>
    <t>PG_ER43-Hệ thống của ngân hàng đang bận. Xin vui lòng thử lại</t>
  </si>
  <si>
    <t>IC_149-Inactive || Not Authorized For Online Transactions</t>
  </si>
  <si>
    <t>PG_ER3-Quá thời gian thanh toán</t>
  </si>
  <si>
    <t>PG_ER23-Ngân hàng phát hành thẻ từ chối cấp phép cho giao dịch.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</si>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</sst>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0"/>
  <sheetViews>
    <sheetView tabSelected="1" workbookViewId="0" showGridLines="true" showRowColHeaders="1">
      <selection activeCell="D102" sqref="D10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272</v>
      </c>
      <c r="C7" s="6">
        <v>390334446</v>
      </c>
      <c r="E7" s="5" t="s">
        <v>15</v>
      </c>
      <c r="F7" s="6">
        <v>153</v>
      </c>
      <c r="G7" s="6">
        <v>219790900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27</v>
      </c>
      <c r="C8" s="6">
        <v>39238600</v>
      </c>
      <c r="E8" s="5" t="s">
        <v>17</v>
      </c>
      <c r="F8" s="6">
        <v>85</v>
      </c>
      <c r="G8" s="6">
        <v>128831500</v>
      </c>
      <c r="H8" s="9" t="str">
        <f>ROUND((F8/L8),4)</f>
        <v>0</v>
      </c>
      <c r="I8" s="6">
        <v>26</v>
      </c>
      <c r="J8" s="6">
        <v>37774800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19141050</v>
      </c>
      <c r="H9" s="9" t="str">
        <f>ROUND((F9/L9),4)</f>
        <v>0</v>
      </c>
      <c r="I9" s="6">
        <v>1</v>
      </c>
      <c r="J9" s="6">
        <v>1463800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18</v>
      </c>
      <c r="G11" s="6">
        <v>20041616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2177175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352205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SUM(D24:D53)</f>
        <v>0</v>
      </c>
      <c r="E23" s="6" t="str">
        <f>SUM(E24:E53)</f>
        <v>0</v>
      </c>
      <c r="F23" s="6" t="str">
        <f>SUM(F24:F53)</f>
        <v>0</v>
      </c>
      <c r="G23" s="6" t="str">
        <f>SUM(G24:G53)</f>
        <v>0</v>
      </c>
      <c r="H23" s="6" t="str">
        <f>SUM(H24:H53)</f>
        <v>0</v>
      </c>
      <c r="I23" s="6" t="str">
        <f>SUM(I24:I53)</f>
        <v>0</v>
      </c>
      <c r="J23" s="6" t="str">
        <f>SUM(J24:J53)</f>
        <v>0</v>
      </c>
      <c r="K23" s="6" t="str">
        <f>SUM(K24:K53)</f>
        <v>0</v>
      </c>
      <c r="L23" s="6" t="str">
        <f>SUM(L24:L53)</f>
        <v>0</v>
      </c>
      <c r="M23" s="6" t="str">
        <f>SUM(M24:M53)</f>
        <v>0</v>
      </c>
      <c r="N23" s="6" t="str">
        <f>SUM(N24:N53)</f>
        <v>0</v>
      </c>
      <c r="O23" s="6" t="str">
        <f>SUM(O24:O53)</f>
        <v>0</v>
      </c>
      <c r="P23" s="6" t="str">
        <f>SUM(P24:P53)</f>
        <v>0</v>
      </c>
      <c r="Q23" s="6" t="str">
        <f>SUM(Q24:Q53)</f>
        <v>0</v>
      </c>
      <c r="R23" s="6" t="str">
        <f>SUM(R24:R53)</f>
        <v>0</v>
      </c>
      <c r="S23" s="6" t="str">
        <f>SUM(S24:S53)</f>
        <v>0</v>
      </c>
      <c r="T23" s="6" t="str">
        <f>SUM(T24:T53)</f>
        <v>0</v>
      </c>
      <c r="U23" s="6" t="str">
        <f>SUM(U24:U53)</f>
        <v>0</v>
      </c>
      <c r="V23" s="6" t="str">
        <f>SUM(V24:V53)</f>
        <v>0</v>
      </c>
      <c r="W23" s="6" t="str">
        <f>SUM(W24:W53)</f>
        <v>0</v>
      </c>
      <c r="X23" s="6" t="str">
        <f>SUM(X24:X53)</f>
        <v>0</v>
      </c>
      <c r="Y23" s="6" t="str">
        <f>SUM(Y24:Y53)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37047500</v>
      </c>
      <c r="F24" s="6">
        <v>6</v>
      </c>
      <c r="G24" s="6">
        <v>17557800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7739800</v>
      </c>
      <c r="F25" s="6">
        <v>6</v>
      </c>
      <c r="G25" s="6">
        <v>9237800</v>
      </c>
      <c r="H25" s="6">
        <v>0</v>
      </c>
      <c r="I25" s="6">
        <v>0</v>
      </c>
      <c r="J25" s="6">
        <v>0</v>
      </c>
      <c r="K25" s="6">
        <v>0</v>
      </c>
      <c r="L25" s="6">
        <v>5</v>
      </c>
      <c r="M25" s="6">
        <v>6853936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11319700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1290320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32236800</v>
      </c>
      <c r="F27" s="6">
        <v>9</v>
      </c>
      <c r="G27" s="6">
        <v>17050700</v>
      </c>
      <c r="H27" s="6">
        <v>3</v>
      </c>
      <c r="I27" s="6">
        <v>5525155</v>
      </c>
      <c r="J27" s="6">
        <v>0</v>
      </c>
      <c r="K27" s="6">
        <v>0</v>
      </c>
      <c r="L27" s="6">
        <v>1</v>
      </c>
      <c r="M27" s="6">
        <v>2266696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2755200</v>
      </c>
      <c r="F28" s="6">
        <v>2</v>
      </c>
      <c r="G28" s="6">
        <v>1311600</v>
      </c>
      <c r="H28" s="6">
        <v>1</v>
      </c>
      <c r="I28" s="6">
        <v>1078100</v>
      </c>
      <c r="J28" s="6">
        <v>0</v>
      </c>
      <c r="K28" s="6">
        <v>0</v>
      </c>
      <c r="L28" s="6">
        <v>3</v>
      </c>
      <c r="M28" s="6">
        <v>1117600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352205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20715500</v>
      </c>
      <c r="F29" s="6">
        <v>4</v>
      </c>
      <c r="G29" s="6">
        <v>5017200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1564640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7886500</v>
      </c>
      <c r="F30" s="6">
        <v>4</v>
      </c>
      <c r="G30" s="6">
        <v>6453200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35</v>
      </c>
      <c r="E31" s="6">
        <v>43925500</v>
      </c>
      <c r="F31" s="6">
        <v>9</v>
      </c>
      <c r="G31" s="6">
        <v>12084700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1542800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2357200</v>
      </c>
      <c r="F32" s="6">
        <v>6</v>
      </c>
      <c r="G32" s="6">
        <v>6143800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309880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590600</v>
      </c>
      <c r="F33" s="6">
        <v>1</v>
      </c>
      <c r="G33" s="6">
        <v>759300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9</v>
      </c>
      <c r="E34" s="6">
        <v>12394700</v>
      </c>
      <c r="F34" s="6">
        <v>1</v>
      </c>
      <c r="G34" s="6">
        <v>1218300</v>
      </c>
      <c r="H34" s="6">
        <v>2</v>
      </c>
      <c r="I34" s="6">
        <v>3069700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789300</v>
      </c>
      <c r="F35" s="6">
        <v>2</v>
      </c>
      <c r="G35" s="6">
        <v>1578600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737616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7779800</v>
      </c>
      <c r="F36" s="6">
        <v>7</v>
      </c>
      <c r="G36" s="6">
        <v>11902100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1676400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6</v>
      </c>
      <c r="E37" s="6">
        <v>5744800</v>
      </c>
      <c r="F37" s="6">
        <v>3</v>
      </c>
      <c r="G37" s="6">
        <v>2562900</v>
      </c>
      <c r="H37" s="6">
        <v>1</v>
      </c>
      <c r="I37" s="6">
        <v>1131895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6363200</v>
      </c>
      <c r="F38" s="6">
        <v>1</v>
      </c>
      <c r="G38" s="6">
        <v>1049300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1796288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1448300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2131600</v>
      </c>
      <c r="F41" s="6">
        <v>2</v>
      </c>
      <c r="G41" s="6">
        <v>2236600</v>
      </c>
      <c r="H41" s="6">
        <v>1</v>
      </c>
      <c r="I41" s="6">
        <v>1169450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1790300</v>
      </c>
      <c r="F42" s="6">
        <v>2</v>
      </c>
      <c r="G42" s="6">
        <v>3369600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4217900</v>
      </c>
      <c r="F43" s="6">
        <v>2</v>
      </c>
      <c r="G43" s="6">
        <v>3054600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1531600</v>
      </c>
      <c r="F44" s="6">
        <v>2</v>
      </c>
      <c r="G44" s="6">
        <v>906600</v>
      </c>
      <c r="H44" s="6">
        <v>1</v>
      </c>
      <c r="I44" s="6">
        <v>306700</v>
      </c>
      <c r="J44" s="6">
        <v>0</v>
      </c>
      <c r="K44" s="6">
        <v>0</v>
      </c>
      <c r="L44" s="6">
        <v>2</v>
      </c>
      <c r="M44" s="6">
        <v>629920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6494900</v>
      </c>
      <c r="H45" s="6">
        <v>1</v>
      </c>
      <c r="I45" s="6">
        <v>2179375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3</v>
      </c>
      <c r="E46" s="6">
        <v>2062900</v>
      </c>
      <c r="F46" s="6">
        <v>3</v>
      </c>
      <c r="G46" s="6">
        <v>3862900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1693300</v>
      </c>
      <c r="F47" s="6">
        <v>1</v>
      </c>
      <c r="G47" s="6">
        <v>1823300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1798320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3438600</v>
      </c>
      <c r="F48" s="6">
        <v>1</v>
      </c>
      <c r="G48" s="6">
        <v>1743300</v>
      </c>
      <c r="H48" s="6">
        <v>1</v>
      </c>
      <c r="I48" s="6">
        <v>1220200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1858300</v>
      </c>
      <c r="F49" s="6">
        <v>2</v>
      </c>
      <c r="G49" s="6">
        <v>2577600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4269900</v>
      </c>
      <c r="H50" s="6">
        <v>1</v>
      </c>
      <c r="I50" s="6">
        <v>1433350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3116600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634375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1</v>
      </c>
      <c r="E52" s="6">
        <v>1420300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60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2027125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</v>
      </c>
    </row>
    <row r="57" spans="1:25">
      <c r="A57" s="4" t="s">
        <v>28</v>
      </c>
      <c r="B57" s="4" t="s">
        <v>18</v>
      </c>
      <c r="C57" s="4"/>
      <c r="D57" s="4" t="s">
        <v>29</v>
      </c>
      <c r="E57" s="4"/>
      <c r="F57" s="4" t="s">
        <v>30</v>
      </c>
      <c r="G57" s="4"/>
      <c r="H57" s="4" t="s">
        <v>19</v>
      </c>
      <c r="I57" s="4"/>
      <c r="J57" s="4" t="s">
        <v>20</v>
      </c>
      <c r="K57" s="4"/>
      <c r="L57" s="4" t="s">
        <v>21</v>
      </c>
      <c r="M57" s="4"/>
      <c r="N57" s="4" t="s">
        <v>22</v>
      </c>
      <c r="O57" s="4"/>
      <c r="P57" s="4" t="s">
        <v>23</v>
      </c>
      <c r="Q57" s="4"/>
      <c r="R57" s="4" t="s">
        <v>24</v>
      </c>
      <c r="S57" s="4"/>
      <c r="T57" s="4" t="s">
        <v>25</v>
      </c>
      <c r="U57" s="4"/>
      <c r="V57" s="4" t="s">
        <v>26</v>
      </c>
      <c r="W57" s="4"/>
      <c r="X57" s="4" t="s">
        <v>27</v>
      </c>
      <c r="Y57" s="4"/>
    </row>
    <row r="58" spans="1:25">
      <c r="A58" s="4"/>
      <c r="B58" s="4" t="s">
        <v>10</v>
      </c>
      <c r="C58" s="4" t="s">
        <v>11</v>
      </c>
      <c r="D58" s="4" t="s">
        <v>10</v>
      </c>
      <c r="E58" s="4" t="s">
        <v>11</v>
      </c>
      <c r="F58" s="4" t="s">
        <v>10</v>
      </c>
      <c r="G58" s="4" t="s">
        <v>11</v>
      </c>
      <c r="H58" s="4" t="s">
        <v>10</v>
      </c>
      <c r="I58" s="4" t="s">
        <v>11</v>
      </c>
      <c r="J58" s="4" t="s">
        <v>10</v>
      </c>
      <c r="K58" s="4" t="s">
        <v>11</v>
      </c>
      <c r="L58" s="4" t="s">
        <v>10</v>
      </c>
      <c r="M58" s="4" t="s">
        <v>11</v>
      </c>
      <c r="N58" s="4" t="s">
        <v>10</v>
      </c>
      <c r="O58" s="4" t="s">
        <v>11</v>
      </c>
      <c r="P58" s="4" t="s">
        <v>10</v>
      </c>
      <c r="Q58" s="4" t="s">
        <v>11</v>
      </c>
      <c r="R58" s="4" t="s">
        <v>10</v>
      </c>
      <c r="S58" s="4" t="s">
        <v>11</v>
      </c>
      <c r="T58" s="4" t="s">
        <v>10</v>
      </c>
      <c r="U58" s="4" t="s">
        <v>11</v>
      </c>
      <c r="V58" s="4" t="s">
        <v>10</v>
      </c>
      <c r="W58" s="4" t="s">
        <v>11</v>
      </c>
      <c r="X58" s="4" t="s">
        <v>10</v>
      </c>
      <c r="Y58" s="4" t="s">
        <v>11</v>
      </c>
    </row>
    <row r="59" spans="1:25">
      <c r="A59" s="5" t="s">
        <v>18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 t="str">
        <f>SUM(D60:D71)</f>
        <v>0</v>
      </c>
      <c r="E59" s="6" t="str">
        <f>SUM(E60:E71)</f>
        <v>0</v>
      </c>
      <c r="F59" s="6" t="str">
        <f>SUM(F60:F71)</f>
        <v>0</v>
      </c>
      <c r="G59" s="6" t="str">
        <f>SUM(G60:G71)</f>
        <v>0</v>
      </c>
      <c r="H59" s="6" t="str">
        <f>SUM(H60:H71)</f>
        <v>0</v>
      </c>
      <c r="I59" s="6" t="str">
        <f>SUM(I60:I71)</f>
        <v>0</v>
      </c>
      <c r="J59" s="6" t="str">
        <f>SUM(J60:J71)</f>
        <v>0</v>
      </c>
      <c r="K59" s="6" t="str">
        <f>SUM(K60:K71)</f>
        <v>0</v>
      </c>
      <c r="L59" s="6" t="str">
        <f>SUM(L60:L71)</f>
        <v>0</v>
      </c>
      <c r="M59" s="6" t="str">
        <f>SUM(M60:M71)</f>
        <v>0</v>
      </c>
      <c r="N59" s="6" t="str">
        <f>SUM(N60:N71)</f>
        <v>0</v>
      </c>
      <c r="O59" s="6" t="str">
        <f>SUM(O60:O71)</f>
        <v>0</v>
      </c>
      <c r="P59" s="6" t="str">
        <f>SUM(P60:P71)</f>
        <v>0</v>
      </c>
      <c r="Q59" s="6" t="str">
        <f>SUM(Q60:Q71)</f>
        <v>0</v>
      </c>
      <c r="R59" s="6" t="str">
        <f>SUM(R60:R71)</f>
        <v>0</v>
      </c>
      <c r="S59" s="6" t="str">
        <f>SUM(S60:S71)</f>
        <v>0</v>
      </c>
      <c r="T59" s="6" t="str">
        <f>SUM(T60:T71)</f>
        <v>0</v>
      </c>
      <c r="U59" s="6" t="str">
        <f>SUM(U60:U71)</f>
        <v>0</v>
      </c>
      <c r="V59" s="6" t="str">
        <f>SUM(V60:V71)</f>
        <v>0</v>
      </c>
      <c r="W59" s="6" t="str">
        <f>SUM(W60:W71)</f>
        <v>0</v>
      </c>
      <c r="X59" s="6" t="str">
        <f>SUM(X60:X71)</f>
        <v>0</v>
      </c>
      <c r="Y59" s="6" t="str">
        <f>SUM(Y60:Y71)</f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7</v>
      </c>
      <c r="G60" s="6">
        <v>9193100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5964500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1688300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1753300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1273300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2483300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6</v>
      </c>
      <c r="G66" s="6">
        <v>10554800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53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1294300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  <c r="I68" s="6">
        <v>1463800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2148300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51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303300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1118300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4" spans="1:25">
      <c r="A74" s="3" t="s">
        <v>61</v>
      </c>
    </row>
    <row r="75" spans="1:25">
      <c r="A75" s="4" t="s">
        <v>28</v>
      </c>
      <c r="B75" s="4" t="s">
        <v>18</v>
      </c>
      <c r="C75" s="4"/>
      <c r="D75" s="4" t="s">
        <v>29</v>
      </c>
      <c r="E75" s="4"/>
      <c r="F75" s="4" t="s">
        <v>30</v>
      </c>
      <c r="G75" s="4"/>
      <c r="H75" s="4" t="s">
        <v>19</v>
      </c>
      <c r="I75" s="4"/>
      <c r="J75" s="4" t="s">
        <v>20</v>
      </c>
      <c r="K75" s="4"/>
      <c r="L75" s="4" t="s">
        <v>21</v>
      </c>
      <c r="M75" s="4"/>
      <c r="N75" s="4" t="s">
        <v>22</v>
      </c>
      <c r="O75" s="4"/>
      <c r="P75" s="4" t="s">
        <v>23</v>
      </c>
      <c r="Q75" s="4"/>
      <c r="R75" s="4" t="s">
        <v>24</v>
      </c>
      <c r="S75" s="4"/>
      <c r="T75" s="4" t="s">
        <v>25</v>
      </c>
      <c r="U75" s="4"/>
      <c r="V75" s="4" t="s">
        <v>26</v>
      </c>
      <c r="W75" s="4"/>
      <c r="X75" s="4" t="s">
        <v>27</v>
      </c>
      <c r="Y75" s="4"/>
    </row>
    <row r="76" spans="1:25">
      <c r="A76" s="4"/>
      <c r="B76" s="4" t="s">
        <v>10</v>
      </c>
      <c r="C76" s="4" t="s">
        <v>11</v>
      </c>
      <c r="D76" s="4" t="s">
        <v>10</v>
      </c>
      <c r="E76" s="4" t="s">
        <v>11</v>
      </c>
      <c r="F76" s="4" t="s">
        <v>10</v>
      </c>
      <c r="G76" s="4" t="s">
        <v>11</v>
      </c>
      <c r="H76" s="4" t="s">
        <v>10</v>
      </c>
      <c r="I76" s="4" t="s">
        <v>11</v>
      </c>
      <c r="J76" s="4" t="s">
        <v>10</v>
      </c>
      <c r="K76" s="4" t="s">
        <v>11</v>
      </c>
      <c r="L76" s="4" t="s">
        <v>10</v>
      </c>
      <c r="M76" s="4" t="s">
        <v>11</v>
      </c>
      <c r="N76" s="4" t="s">
        <v>10</v>
      </c>
      <c r="O76" s="4" t="s">
        <v>11</v>
      </c>
      <c r="P76" s="4" t="s">
        <v>10</v>
      </c>
      <c r="Q76" s="4" t="s">
        <v>11</v>
      </c>
      <c r="R76" s="4" t="s">
        <v>10</v>
      </c>
      <c r="S76" s="4" t="s">
        <v>11</v>
      </c>
      <c r="T76" s="4" t="s">
        <v>10</v>
      </c>
      <c r="U76" s="4" t="s">
        <v>11</v>
      </c>
      <c r="V76" s="4" t="s">
        <v>10</v>
      </c>
      <c r="W76" s="4" t="s">
        <v>11</v>
      </c>
      <c r="X76" s="4" t="s">
        <v>10</v>
      </c>
      <c r="Y76" s="4" t="s">
        <v>11</v>
      </c>
    </row>
    <row r="77" spans="1:25">
      <c r="A77" s="5" t="s">
        <v>18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 t="str">
        <f>SUM(D78:D98)</f>
        <v>0</v>
      </c>
      <c r="E77" s="6" t="str">
        <f>SUM(E78:E98)</f>
        <v>0</v>
      </c>
      <c r="F77" s="6" t="str">
        <f>SUM(F78:F98)</f>
        <v>0</v>
      </c>
      <c r="G77" s="6" t="str">
        <f>SUM(G78:G98)</f>
        <v>0</v>
      </c>
      <c r="H77" s="6" t="str">
        <f>SUM(H78:H98)</f>
        <v>0</v>
      </c>
      <c r="I77" s="6" t="str">
        <f>SUM(I78:I98)</f>
        <v>0</v>
      </c>
      <c r="J77" s="6" t="str">
        <f>SUM(J78:J98)</f>
        <v>0</v>
      </c>
      <c r="K77" s="6" t="str">
        <f>SUM(K78:K98)</f>
        <v>0</v>
      </c>
      <c r="L77" s="6" t="str">
        <f>SUM(L78:L98)</f>
        <v>0</v>
      </c>
      <c r="M77" s="6" t="str">
        <f>SUM(M78:M98)</f>
        <v>0</v>
      </c>
      <c r="N77" s="6" t="str">
        <f>SUM(N78:N98)</f>
        <v>0</v>
      </c>
      <c r="O77" s="6" t="str">
        <f>SUM(O78:O98)</f>
        <v>0</v>
      </c>
      <c r="P77" s="6" t="str">
        <f>SUM(P78:P98)</f>
        <v>0</v>
      </c>
      <c r="Q77" s="6" t="str">
        <f>SUM(Q78:Q98)</f>
        <v>0</v>
      </c>
      <c r="R77" s="6" t="str">
        <f>SUM(R78:R98)</f>
        <v>0</v>
      </c>
      <c r="S77" s="6" t="str">
        <f>SUM(S78:S98)</f>
        <v>0</v>
      </c>
      <c r="T77" s="6" t="str">
        <f>SUM(T78:T98)</f>
        <v>0</v>
      </c>
      <c r="U77" s="6" t="str">
        <f>SUM(U78:U98)</f>
        <v>0</v>
      </c>
      <c r="V77" s="6" t="str">
        <f>SUM(V78:V98)</f>
        <v>0</v>
      </c>
      <c r="W77" s="6" t="str">
        <f>SUM(W78:W98)</f>
        <v>0</v>
      </c>
      <c r="X77" s="6" t="str">
        <f>SUM(X78:X98)</f>
        <v>0</v>
      </c>
      <c r="Y77" s="6" t="str">
        <f>SUM(Y78:Y98)</f>
        <v>0</v>
      </c>
    </row>
    <row r="78" spans="1:25">
      <c r="A78" s="5" t="s">
        <v>33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4</v>
      </c>
      <c r="G78" s="6">
        <v>5093200</v>
      </c>
      <c r="H78" s="6">
        <v>0</v>
      </c>
      <c r="I78" s="6">
        <v>0</v>
      </c>
      <c r="J78" s="6">
        <v>0</v>
      </c>
      <c r="K78" s="6">
        <v>0</v>
      </c>
      <c r="L78" s="6">
        <v>1</v>
      </c>
      <c r="M78" s="6">
        <v>1290320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</v>
      </c>
      <c r="G79" s="6">
        <v>2096600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6</v>
      </c>
      <c r="G80" s="6">
        <v>12494800</v>
      </c>
      <c r="H80" s="6">
        <v>0</v>
      </c>
      <c r="I80" s="6">
        <v>0</v>
      </c>
      <c r="J80" s="6">
        <v>0</v>
      </c>
      <c r="K80" s="6">
        <v>0</v>
      </c>
      <c r="L80" s="6">
        <v>1</v>
      </c>
      <c r="M80" s="6">
        <v>2266696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</v>
      </c>
      <c r="W80" s="6">
        <v>2264465</v>
      </c>
      <c r="X80" s="6">
        <v>0</v>
      </c>
      <c r="Y80" s="6">
        <v>0</v>
      </c>
    </row>
    <row r="81" spans="1:25">
      <c r="A81" s="5" t="s">
        <v>36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5</v>
      </c>
      <c r="G81" s="6">
        <v>7224500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38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16</v>
      </c>
      <c r="G82" s="6">
        <v>20137800</v>
      </c>
      <c r="H82" s="6">
        <v>0</v>
      </c>
      <c r="I82" s="6">
        <v>0</v>
      </c>
      <c r="J82" s="6">
        <v>0</v>
      </c>
      <c r="K82" s="6">
        <v>0</v>
      </c>
      <c r="L82" s="6">
        <v>1</v>
      </c>
      <c r="M82" s="6">
        <v>1244600</v>
      </c>
      <c r="N82" s="6">
        <v>0</v>
      </c>
      <c r="O82" s="6">
        <v>0</v>
      </c>
      <c r="P82" s="6">
        <v>0</v>
      </c>
      <c r="Q82" s="6">
        <v>0</v>
      </c>
      <c r="R82" s="6">
        <v>1</v>
      </c>
      <c r="S82" s="6">
        <v>1542800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39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</v>
      </c>
      <c r="G83" s="6">
        <v>1578600</v>
      </c>
      <c r="H83" s="6">
        <v>1</v>
      </c>
      <c r="I83" s="6">
        <v>476205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45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4</v>
      </c>
      <c r="G84" s="6">
        <v>6588200</v>
      </c>
      <c r="H84" s="6">
        <v>0</v>
      </c>
      <c r="I84" s="6">
        <v>0</v>
      </c>
      <c r="J84" s="6">
        <v>0</v>
      </c>
      <c r="K84" s="6">
        <v>0</v>
      </c>
      <c r="L84" s="6">
        <v>1</v>
      </c>
      <c r="M84" s="6">
        <v>1193800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41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2</v>
      </c>
      <c r="G85" s="6">
        <v>3041600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31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5</v>
      </c>
      <c r="G86" s="6">
        <v>12839500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40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2</v>
      </c>
      <c r="G87" s="6">
        <v>590600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50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</v>
      </c>
      <c r="G88" s="6">
        <v>1253300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48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1153300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1</v>
      </c>
      <c r="Q89" s="6">
        <v>1096200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44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936300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56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2</v>
      </c>
      <c r="G91" s="6">
        <v>2841600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53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2</v>
      </c>
      <c r="G92" s="6">
        <v>1661100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43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2</v>
      </c>
      <c r="G93" s="6">
        <v>3236600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58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1</v>
      </c>
      <c r="G94" s="6">
        <v>628300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49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1579300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55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1203300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52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1</v>
      </c>
      <c r="G97" s="6">
        <v>2148300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54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1</v>
      </c>
      <c r="U98" s="6">
        <v>1796550</v>
      </c>
      <c r="V98" s="6">
        <v>0</v>
      </c>
      <c r="W98" s="6">
        <v>0</v>
      </c>
      <c r="X98" s="6">
        <v>0</v>
      </c>
      <c r="Y98" s="6">
        <v>0</v>
      </c>
    </row>
    <row r="101" spans="1:25">
      <c r="A101" s="3" t="s">
        <v>62</v>
      </c>
    </row>
    <row r="102" spans="1:25">
      <c r="A102" s="4" t="s">
        <v>63</v>
      </c>
      <c r="B102" s="10" t="s">
        <v>10</v>
      </c>
      <c r="C102" s="10" t="s">
        <v>11</v>
      </c>
      <c r="D102" s="11" t="s">
        <v>64</v>
      </c>
    </row>
    <row r="103" spans="1:25">
      <c r="A103" s="5" t="s">
        <v>65</v>
      </c>
      <c r="B103" s="6">
        <v>7</v>
      </c>
      <c r="C103" s="6">
        <v>10064100</v>
      </c>
      <c r="D103" s="9" t="str">
        <f>ROUND((B103/B8),4)</f>
        <v>0</v>
      </c>
    </row>
    <row r="104" spans="1:25">
      <c r="A104" s="5" t="s">
        <v>66</v>
      </c>
      <c r="B104" s="6">
        <v>9</v>
      </c>
      <c r="C104" s="6">
        <v>14612700</v>
      </c>
      <c r="D104" s="9" t="str">
        <f>ROUND((B104/B8),4)</f>
        <v>0</v>
      </c>
    </row>
    <row r="105" spans="1:25">
      <c r="A105" s="5" t="s">
        <v>67</v>
      </c>
      <c r="B105" s="6">
        <v>3</v>
      </c>
      <c r="C105" s="6">
        <v>4599900</v>
      </c>
      <c r="D105" s="9" t="str">
        <f>ROUND((B105/B8),4)</f>
        <v>0</v>
      </c>
    </row>
    <row r="106" spans="1:25">
      <c r="A106" s="5" t="s">
        <v>68</v>
      </c>
      <c r="B106" s="6">
        <v>2</v>
      </c>
      <c r="C106" s="6">
        <v>2816600</v>
      </c>
      <c r="D106" s="9" t="str">
        <f>ROUND((B106/B8),4)</f>
        <v>0</v>
      </c>
    </row>
    <row r="107" spans="1:25">
      <c r="A107" s="5" t="s">
        <v>69</v>
      </c>
      <c r="B107" s="6">
        <v>1</v>
      </c>
      <c r="C107" s="6">
        <v>1463800</v>
      </c>
      <c r="D107" s="9" t="str">
        <f>ROUND((B107/B8),4)</f>
        <v>0</v>
      </c>
    </row>
    <row r="108" spans="1:25">
      <c r="A108" s="5" t="s">
        <v>70</v>
      </c>
      <c r="B108" s="6">
        <v>2</v>
      </c>
      <c r="C108" s="6">
        <v>3076600</v>
      </c>
      <c r="D108" s="9" t="str">
        <f>ROUND((B108/B8),4)</f>
        <v>0</v>
      </c>
    </row>
    <row r="109" spans="1:25">
      <c r="A109" s="5" t="s">
        <v>71</v>
      </c>
      <c r="B109" s="6">
        <v>2</v>
      </c>
      <c r="C109" s="6">
        <v>2301600</v>
      </c>
      <c r="D109" s="9" t="str">
        <f>ROUND((B109/B8),4)</f>
        <v>0</v>
      </c>
    </row>
    <row r="110" spans="1:25">
      <c r="A110" s="5" t="s">
        <v>72</v>
      </c>
      <c r="B110" s="6">
        <v>1</v>
      </c>
      <c r="C110" s="6">
        <v>303300</v>
      </c>
      <c r="D110" s="9" t="str">
        <f>ROUND((B110/B8),4)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7:A58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A75:A76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2023-04-13T06:00:01+07:00</dcterms:created>
  <dcterms:modified xsi:type="dcterms:W3CDTF">2023-04-13T06:00:01+07:00</dcterms:modified>
  <dc:title>Untitled Spreadsheet</dc:title>
  <dc:description/>
  <dc:subject/>
  <cp:keywords/>
  <cp:category/>
</cp:coreProperties>
</file>