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<sst xmlns="http://schemas.openxmlformats.org/spreadsheetml/2006/main" uniqueCount="66">
  <si>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SCHOOL PORTAL REPORT</t>
  </si>
  <si>
    <t>Request data: Export data of D-1, 2023-04-13 00:00:00 ~ 2023-04-13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</si>
  <si>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</si>
  <si>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</si>
  <si>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</si>
  <si>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</si>
  <si>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</si>
  <si>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</si>
  <si>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</si>
  <si>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</si>
  <si>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</si>
  <si>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</si>
  <si>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</si>
  <si>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</si>
  <si>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</si>
  <si>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</si>
  <si>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</si>
  <si>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</si>
  <si>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</si>
  <si>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</si>
  <si>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</si>
  <si>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</si>
  <si>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</si>
  <si>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</si>
  <si>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</si>
  <si>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</si>
  <si>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</si>
  <si>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</si>
  <si>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</si>
  <si>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</si>
  <si>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</si>
  <si>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MAMNON12TB</t>
  </si>
  <si>
    <t>THPHUHUU</t>
  </si>
  <si>
    <t>THMYTHUY</t>
  </si>
  <si>
    <t>LEVANVIET</t>
  </si>
  <si>
    <t>TTHUANDONG</t>
  </si>
  <si>
    <t>THCSTTHANH</t>
  </si>
  <si>
    <t>MNHOAMAIQ3</t>
  </si>
  <si>
    <t>MNHONGYEN1</t>
  </si>
  <si>
    <t>HAHUYGIAP</t>
  </si>
  <si>
    <t>THCSNVL</t>
  </si>
  <si>
    <t>TRUONGMN13</t>
  </si>
  <si>
    <t>THCSTANPHU</t>
  </si>
  <si>
    <t>TIEUHOCNTT</t>
  </si>
  <si>
    <t>MAMNON15TB</t>
  </si>
  <si>
    <t>THCSGONGTO</t>
  </si>
  <si>
    <t>MNLTHANHMY</t>
  </si>
  <si>
    <t>THBINHQUOI</t>
  </si>
  <si>
    <t>THHOABINH</t>
  </si>
  <si>
    <t>THLINHDONG</t>
  </si>
  <si>
    <t>MNPHUHOA</t>
  </si>
  <si>
    <t>MNONSONCA2</t>
  </si>
  <si>
    <t>THCSPHUHUU</t>
  </si>
  <si>
    <t>TTGDTXQ1</t>
  </si>
  <si>
    <t>MNHOAMAITD</t>
  </si>
  <si>
    <t>THCSLTRUONG</t>
  </si>
  <si>
    <t>Cancel Transaction</t>
  </si>
  <si>
    <t>THCSHBINH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</si>
  <si>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</si>
  <si>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</si>
  <si>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</si>
  <si>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</si>
  <si>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</si>
  <si>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</si>
  <si>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PG_ER16-OTP không đúng</t>
  </si>
  <si>
    <t>PG_ER19-Số tiền không đủ để thanh toán.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</si>
</sst>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99"/>
  <sheetViews>
    <sheetView tabSelected="1" workbookViewId="0" showGridLines="true" showRowColHeaders="1">
      <selection activeCell="D94" sqref="D9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191</v>
      </c>
      <c r="C7" s="6">
        <v>298698188</v>
      </c>
      <c r="E7" s="5" t="s">
        <v>15</v>
      </c>
      <c r="F7" s="6">
        <v>103</v>
      </c>
      <c r="G7" s="6">
        <v>159921400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21</v>
      </c>
      <c r="C8" s="6">
        <v>29473196</v>
      </c>
      <c r="E8" s="5" t="s">
        <v>17</v>
      </c>
      <c r="F8" s="6">
        <v>71</v>
      </c>
      <c r="G8" s="6">
        <v>114849800</v>
      </c>
      <c r="H8" s="9" t="str">
        <f>ROUND((F8/L8),4)</f>
        <v>0</v>
      </c>
      <c r="I8" s="6">
        <v>20</v>
      </c>
      <c r="J8" s="6">
        <v>27714500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4</v>
      </c>
      <c r="G9" s="6">
        <v>5651185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12</v>
      </c>
      <c r="G11" s="6">
        <v>16925853</v>
      </c>
      <c r="H11" s="9" t="str">
        <f>ROUND((F11/L11),4)</f>
        <v>0</v>
      </c>
      <c r="I11" s="6">
        <v>1</v>
      </c>
      <c r="J11" s="6">
        <v>1758696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1349950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SUM(D24:D48)</f>
        <v>0</v>
      </c>
      <c r="E23" s="6" t="str">
        <f>SUM(E24:E48)</f>
        <v>0</v>
      </c>
      <c r="F23" s="6" t="str">
        <f>SUM(F24:F48)</f>
        <v>0</v>
      </c>
      <c r="G23" s="6" t="str">
        <f>SUM(G24:G48)</f>
        <v>0</v>
      </c>
      <c r="H23" s="6" t="str">
        <f>SUM(H24:H48)</f>
        <v>0</v>
      </c>
      <c r="I23" s="6" t="str">
        <f>SUM(I24:I48)</f>
        <v>0</v>
      </c>
      <c r="J23" s="6" t="str">
        <f>SUM(J24:J48)</f>
        <v>0</v>
      </c>
      <c r="K23" s="6" t="str">
        <f>SUM(K24:K48)</f>
        <v>0</v>
      </c>
      <c r="L23" s="6" t="str">
        <f>SUM(L24:L48)</f>
        <v>0</v>
      </c>
      <c r="M23" s="6" t="str">
        <f>SUM(M24:M48)</f>
        <v>0</v>
      </c>
      <c r="N23" s="6" t="str">
        <f>SUM(N24:N48)</f>
        <v>0</v>
      </c>
      <c r="O23" s="6" t="str">
        <f>SUM(O24:O48)</f>
        <v>0</v>
      </c>
      <c r="P23" s="6" t="str">
        <f>SUM(P24:P48)</f>
        <v>0</v>
      </c>
      <c r="Q23" s="6" t="str">
        <f>SUM(Q24:Q48)</f>
        <v>0</v>
      </c>
      <c r="R23" s="6" t="str">
        <f>SUM(R24:R48)</f>
        <v>0</v>
      </c>
      <c r="S23" s="6" t="str">
        <f>SUM(S24:S48)</f>
        <v>0</v>
      </c>
      <c r="T23" s="6" t="str">
        <f>SUM(T24:T48)</f>
        <v>0</v>
      </c>
      <c r="U23" s="6" t="str">
        <f>SUM(U24:U48)</f>
        <v>0</v>
      </c>
      <c r="V23" s="6" t="str">
        <f>SUM(V24:V48)</f>
        <v>0</v>
      </c>
      <c r="W23" s="6" t="str">
        <f>SUM(W24:W48)</f>
        <v>0</v>
      </c>
      <c r="X23" s="6" t="str">
        <f>SUM(X24:X48)</f>
        <v>0</v>
      </c>
      <c r="Y23" s="6" t="str">
        <f>SUM(Y24:Y48)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7</v>
      </c>
      <c r="E24" s="6">
        <v>10843100</v>
      </c>
      <c r="F24" s="6">
        <v>4</v>
      </c>
      <c r="G24" s="6">
        <v>5861200</v>
      </c>
      <c r="H24" s="6">
        <v>1</v>
      </c>
      <c r="I24" s="6">
        <v>1484100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4</v>
      </c>
      <c r="E25" s="6">
        <v>4869200</v>
      </c>
      <c r="F25" s="6">
        <v>5</v>
      </c>
      <c r="G25" s="6">
        <v>5685500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1173480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2</v>
      </c>
      <c r="E26" s="6">
        <v>3076600</v>
      </c>
      <c r="F26" s="6">
        <v>1</v>
      </c>
      <c r="G26" s="6">
        <v>1693300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15</v>
      </c>
      <c r="E27" s="6">
        <v>22479500</v>
      </c>
      <c r="F27" s="6">
        <v>8</v>
      </c>
      <c r="G27" s="6">
        <v>11586400</v>
      </c>
      <c r="H27" s="6">
        <v>1</v>
      </c>
      <c r="I27" s="6">
        <v>1306475</v>
      </c>
      <c r="J27" s="6">
        <v>0</v>
      </c>
      <c r="K27" s="6">
        <v>0</v>
      </c>
      <c r="L27" s="6">
        <v>2</v>
      </c>
      <c r="M27" s="6">
        <v>2682240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3486600</v>
      </c>
      <c r="F28" s="6">
        <v>7</v>
      </c>
      <c r="G28" s="6">
        <v>10835100</v>
      </c>
      <c r="H28" s="6">
        <v>1</v>
      </c>
      <c r="I28" s="6">
        <v>1594735</v>
      </c>
      <c r="J28" s="6">
        <v>0</v>
      </c>
      <c r="K28" s="6">
        <v>0</v>
      </c>
      <c r="L28" s="6">
        <v>1</v>
      </c>
      <c r="M28" s="6">
        <v>1605280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</v>
      </c>
      <c r="E29" s="6">
        <v>3099600</v>
      </c>
      <c r="F29" s="6">
        <v>6</v>
      </c>
      <c r="G29" s="6">
        <v>9358800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7</v>
      </c>
      <c r="E30" s="6">
        <v>19877100</v>
      </c>
      <c r="F30" s="6">
        <v>9</v>
      </c>
      <c r="G30" s="6">
        <v>23216700</v>
      </c>
      <c r="H30" s="6">
        <v>0</v>
      </c>
      <c r="I30" s="6">
        <v>0</v>
      </c>
      <c r="J30" s="6">
        <v>0</v>
      </c>
      <c r="K30" s="6">
        <v>0</v>
      </c>
      <c r="L30" s="6">
        <v>1</v>
      </c>
      <c r="M30" s="6">
        <v>2780085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13</v>
      </c>
      <c r="E31" s="6">
        <v>17470900</v>
      </c>
      <c r="F31" s="6">
        <v>6</v>
      </c>
      <c r="G31" s="6">
        <v>8203800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1228300</v>
      </c>
      <c r="F32" s="6">
        <v>2</v>
      </c>
      <c r="G32" s="6">
        <v>1511600</v>
      </c>
      <c r="H32" s="6">
        <v>1</v>
      </c>
      <c r="I32" s="6">
        <v>1265875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7</v>
      </c>
      <c r="E33" s="6">
        <v>9161100</v>
      </c>
      <c r="F33" s="6">
        <v>6</v>
      </c>
      <c r="G33" s="6">
        <v>8397800</v>
      </c>
      <c r="H33" s="6">
        <v>0</v>
      </c>
      <c r="I33" s="6">
        <v>0</v>
      </c>
      <c r="J33" s="6">
        <v>0</v>
      </c>
      <c r="K33" s="6">
        <v>0</v>
      </c>
      <c r="L33" s="6">
        <v>3</v>
      </c>
      <c r="M33" s="6">
        <v>3535680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14</v>
      </c>
      <c r="E34" s="6">
        <v>25448200</v>
      </c>
      <c r="F34" s="6">
        <v>8</v>
      </c>
      <c r="G34" s="6">
        <v>15680400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4</v>
      </c>
      <c r="E35" s="6">
        <v>3497200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6</v>
      </c>
      <c r="E36" s="6">
        <v>7569800</v>
      </c>
      <c r="F36" s="6">
        <v>1</v>
      </c>
      <c r="G36" s="6">
        <v>1273300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1290320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3</v>
      </c>
      <c r="E37" s="6">
        <v>4889900</v>
      </c>
      <c r="F37" s="6">
        <v>1</v>
      </c>
      <c r="G37" s="6">
        <v>1768300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</v>
      </c>
      <c r="E38" s="6">
        <v>893300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1</v>
      </c>
      <c r="M38" s="6">
        <v>1193800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0</v>
      </c>
      <c r="E39" s="6">
        <v>0</v>
      </c>
      <c r="F39" s="6">
        <v>1</v>
      </c>
      <c r="G39" s="6">
        <v>1948300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>
      <c r="A40" s="5" t="s">
        <v>47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1</v>
      </c>
      <c r="E40" s="6">
        <v>1289800</v>
      </c>
      <c r="F40" s="6">
        <v>3</v>
      </c>
      <c r="G40" s="6">
        <v>2935400</v>
      </c>
      <c r="H40" s="6">
        <v>0</v>
      </c>
      <c r="I40" s="6">
        <v>0</v>
      </c>
      <c r="J40" s="6">
        <v>0</v>
      </c>
      <c r="K40" s="6">
        <v>0</v>
      </c>
      <c r="L40" s="6">
        <v>1</v>
      </c>
      <c r="M40" s="6">
        <v>1291336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</row>
    <row r="41" spans="1:25">
      <c r="A41" s="5" t="s">
        <v>48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6</v>
      </c>
      <c r="E41" s="6">
        <v>8879800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1</v>
      </c>
      <c r="S41" s="6">
        <v>1349950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</row>
    <row r="42" spans="1:25">
      <c r="A42" s="5" t="s">
        <v>49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3</v>
      </c>
      <c r="E42" s="6">
        <v>4174900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>
      <c r="A43" s="5" t="s">
        <v>50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1</v>
      </c>
      <c r="M43" s="6">
        <v>1373632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>
      <c r="A44" s="5" t="s">
        <v>51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3</v>
      </c>
      <c r="E44" s="6">
        <v>5594900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52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1</v>
      </c>
      <c r="E45" s="6">
        <v>1358300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53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1</v>
      </c>
      <c r="E46" s="6">
        <v>733300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54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1</v>
      </c>
      <c r="G47" s="6">
        <v>1623300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55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2</v>
      </c>
      <c r="G48" s="6">
        <v>3270600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51" spans="1:25">
      <c r="A51" s="3" t="s">
        <v>4</v>
      </c>
    </row>
    <row r="52" spans="1:25">
      <c r="A52" s="4" t="s">
        <v>28</v>
      </c>
      <c r="B52" s="4" t="s">
        <v>18</v>
      </c>
      <c r="C52" s="4"/>
      <c r="D52" s="4" t="s">
        <v>29</v>
      </c>
      <c r="E52" s="4"/>
      <c r="F52" s="4" t="s">
        <v>30</v>
      </c>
      <c r="G52" s="4"/>
      <c r="H52" s="4" t="s">
        <v>19</v>
      </c>
      <c r="I52" s="4"/>
      <c r="J52" s="4" t="s">
        <v>20</v>
      </c>
      <c r="K52" s="4"/>
      <c r="L52" s="4" t="s">
        <v>21</v>
      </c>
      <c r="M52" s="4"/>
      <c r="N52" s="4" t="s">
        <v>22</v>
      </c>
      <c r="O52" s="4"/>
      <c r="P52" s="4" t="s">
        <v>23</v>
      </c>
      <c r="Q52" s="4"/>
      <c r="R52" s="4" t="s">
        <v>24</v>
      </c>
      <c r="S52" s="4"/>
      <c r="T52" s="4" t="s">
        <v>25</v>
      </c>
      <c r="U52" s="4"/>
      <c r="V52" s="4" t="s">
        <v>26</v>
      </c>
      <c r="W52" s="4"/>
      <c r="X52" s="4" t="s">
        <v>27</v>
      </c>
      <c r="Y52" s="4"/>
    </row>
    <row r="53" spans="1:25">
      <c r="A53" s="4"/>
      <c r="B53" s="4" t="s">
        <v>10</v>
      </c>
      <c r="C53" s="4" t="s">
        <v>11</v>
      </c>
      <c r="D53" s="4" t="s">
        <v>10</v>
      </c>
      <c r="E53" s="4" t="s">
        <v>11</v>
      </c>
      <c r="F53" s="4" t="s">
        <v>10</v>
      </c>
      <c r="G53" s="4" t="s">
        <v>11</v>
      </c>
      <c r="H53" s="4" t="s">
        <v>10</v>
      </c>
      <c r="I53" s="4" t="s">
        <v>11</v>
      </c>
      <c r="J53" s="4" t="s">
        <v>10</v>
      </c>
      <c r="K53" s="4" t="s">
        <v>11</v>
      </c>
      <c r="L53" s="4" t="s">
        <v>10</v>
      </c>
      <c r="M53" s="4" t="s">
        <v>11</v>
      </c>
      <c r="N53" s="4" t="s">
        <v>10</v>
      </c>
      <c r="O53" s="4" t="s">
        <v>11</v>
      </c>
      <c r="P53" s="4" t="s">
        <v>10</v>
      </c>
      <c r="Q53" s="4" t="s">
        <v>11</v>
      </c>
      <c r="R53" s="4" t="s">
        <v>10</v>
      </c>
      <c r="S53" s="4" t="s">
        <v>11</v>
      </c>
      <c r="T53" s="4" t="s">
        <v>10</v>
      </c>
      <c r="U53" s="4" t="s">
        <v>11</v>
      </c>
      <c r="V53" s="4" t="s">
        <v>10</v>
      </c>
      <c r="W53" s="4" t="s">
        <v>11</v>
      </c>
      <c r="X53" s="4" t="s">
        <v>10</v>
      </c>
      <c r="Y53" s="4" t="s">
        <v>11</v>
      </c>
    </row>
    <row r="54" spans="1:25">
      <c r="A54" s="5" t="s">
        <v>18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 t="str">
        <f>SUM(D55:D63)</f>
        <v>0</v>
      </c>
      <c r="E54" s="6" t="str">
        <f>SUM(E55:E63)</f>
        <v>0</v>
      </c>
      <c r="F54" s="6" t="str">
        <f>SUM(F55:F63)</f>
        <v>0</v>
      </c>
      <c r="G54" s="6" t="str">
        <f>SUM(G55:G63)</f>
        <v>0</v>
      </c>
      <c r="H54" s="6" t="str">
        <f>SUM(H55:H63)</f>
        <v>0</v>
      </c>
      <c r="I54" s="6" t="str">
        <f>SUM(I55:I63)</f>
        <v>0</v>
      </c>
      <c r="J54" s="6" t="str">
        <f>SUM(J55:J63)</f>
        <v>0</v>
      </c>
      <c r="K54" s="6" t="str">
        <f>SUM(K55:K63)</f>
        <v>0</v>
      </c>
      <c r="L54" s="6" t="str">
        <f>SUM(L55:L63)</f>
        <v>0</v>
      </c>
      <c r="M54" s="6" t="str">
        <f>SUM(M55:M63)</f>
        <v>0</v>
      </c>
      <c r="N54" s="6" t="str">
        <f>SUM(N55:N63)</f>
        <v>0</v>
      </c>
      <c r="O54" s="6" t="str">
        <f>SUM(O55:O63)</f>
        <v>0</v>
      </c>
      <c r="P54" s="6" t="str">
        <f>SUM(P55:P63)</f>
        <v>0</v>
      </c>
      <c r="Q54" s="6" t="str">
        <f>SUM(Q55:Q63)</f>
        <v>0</v>
      </c>
      <c r="R54" s="6" t="str">
        <f>SUM(R55:R63)</f>
        <v>0</v>
      </c>
      <c r="S54" s="6" t="str">
        <f>SUM(S55:S63)</f>
        <v>0</v>
      </c>
      <c r="T54" s="6" t="str">
        <f>SUM(T55:T63)</f>
        <v>0</v>
      </c>
      <c r="U54" s="6" t="str">
        <f>SUM(U55:U63)</f>
        <v>0</v>
      </c>
      <c r="V54" s="6" t="str">
        <f>SUM(V55:V63)</f>
        <v>0</v>
      </c>
      <c r="W54" s="6" t="str">
        <f>SUM(W55:W63)</f>
        <v>0</v>
      </c>
      <c r="X54" s="6" t="str">
        <f>SUM(X55:X63)</f>
        <v>0</v>
      </c>
      <c r="Y54" s="6" t="str">
        <f>SUM(Y55:Y63)</f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3</v>
      </c>
      <c r="G55" s="6">
        <v>3378900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9609800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48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4</v>
      </c>
      <c r="G57" s="6">
        <v>5553200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35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1653300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41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1</v>
      </c>
      <c r="M59" s="6">
        <v>1758696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3</v>
      </c>
      <c r="G60" s="6">
        <v>4129900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1" spans="1:25">
      <c r="A61" s="5" t="s">
        <v>47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>
        <v>0</v>
      </c>
      <c r="E61" s="6">
        <v>0</v>
      </c>
      <c r="F61" s="6">
        <v>1</v>
      </c>
      <c r="G61" s="6">
        <v>366800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</row>
    <row r="62" spans="1:25">
      <c r="A62" s="5" t="s">
        <v>36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1</v>
      </c>
      <c r="G62" s="6">
        <v>1609300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49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</v>
      </c>
      <c r="G63" s="6">
        <v>1413300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</row>
    <row r="66" spans="1:25">
      <c r="A66" s="3" t="s">
        <v>56</v>
      </c>
    </row>
    <row r="67" spans="1:25">
      <c r="A67" s="4" t="s">
        <v>28</v>
      </c>
      <c r="B67" s="4" t="s">
        <v>18</v>
      </c>
      <c r="C67" s="4"/>
      <c r="D67" s="4" t="s">
        <v>29</v>
      </c>
      <c r="E67" s="4"/>
      <c r="F67" s="4" t="s">
        <v>30</v>
      </c>
      <c r="G67" s="4"/>
      <c r="H67" s="4" t="s">
        <v>19</v>
      </c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23</v>
      </c>
      <c r="Q67" s="4"/>
      <c r="R67" s="4" t="s">
        <v>24</v>
      </c>
      <c r="S67" s="4"/>
      <c r="T67" s="4" t="s">
        <v>25</v>
      </c>
      <c r="U67" s="4"/>
      <c r="V67" s="4" t="s">
        <v>26</v>
      </c>
      <c r="W67" s="4"/>
      <c r="X67" s="4" t="s">
        <v>27</v>
      </c>
      <c r="Y67" s="4"/>
    </row>
    <row r="68" spans="1:25">
      <c r="A68" s="4"/>
      <c r="B68" s="4" t="s">
        <v>10</v>
      </c>
      <c r="C68" s="4" t="s">
        <v>11</v>
      </c>
      <c r="D68" s="4" t="s">
        <v>10</v>
      </c>
      <c r="E68" s="4" t="s">
        <v>11</v>
      </c>
      <c r="F68" s="4" t="s">
        <v>10</v>
      </c>
      <c r="G68" s="4" t="s">
        <v>11</v>
      </c>
      <c r="H68" s="4" t="s">
        <v>10</v>
      </c>
      <c r="I68" s="4" t="s">
        <v>11</v>
      </c>
      <c r="J68" s="4" t="s">
        <v>10</v>
      </c>
      <c r="K68" s="4" t="s">
        <v>11</v>
      </c>
      <c r="L68" s="4" t="s">
        <v>10</v>
      </c>
      <c r="M68" s="4" t="s">
        <v>11</v>
      </c>
      <c r="N68" s="4" t="s">
        <v>10</v>
      </c>
      <c r="O68" s="4" t="s">
        <v>11</v>
      </c>
      <c r="P68" s="4" t="s">
        <v>10</v>
      </c>
      <c r="Q68" s="4" t="s">
        <v>11</v>
      </c>
      <c r="R68" s="4" t="s">
        <v>10</v>
      </c>
      <c r="S68" s="4" t="s">
        <v>11</v>
      </c>
      <c r="T68" s="4" t="s">
        <v>10</v>
      </c>
      <c r="U68" s="4" t="s">
        <v>11</v>
      </c>
      <c r="V68" s="4" t="s">
        <v>10</v>
      </c>
      <c r="W68" s="4" t="s">
        <v>11</v>
      </c>
      <c r="X68" s="4" t="s">
        <v>10</v>
      </c>
      <c r="Y68" s="4" t="s">
        <v>11</v>
      </c>
    </row>
    <row r="69" spans="1:25">
      <c r="A69" s="5" t="s">
        <v>18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 t="str">
        <f>SUM(D70:D90)</f>
        <v>0</v>
      </c>
      <c r="E69" s="6" t="str">
        <f>SUM(E70:E90)</f>
        <v>0</v>
      </c>
      <c r="F69" s="6" t="str">
        <f>SUM(F70:F90)</f>
        <v>0</v>
      </c>
      <c r="G69" s="6" t="str">
        <f>SUM(G70:G90)</f>
        <v>0</v>
      </c>
      <c r="H69" s="6" t="str">
        <f>SUM(H70:H90)</f>
        <v>0</v>
      </c>
      <c r="I69" s="6" t="str">
        <f>SUM(I70:I90)</f>
        <v>0</v>
      </c>
      <c r="J69" s="6" t="str">
        <f>SUM(J70:J90)</f>
        <v>0</v>
      </c>
      <c r="K69" s="6" t="str">
        <f>SUM(K70:K90)</f>
        <v>0</v>
      </c>
      <c r="L69" s="6" t="str">
        <f>SUM(L70:L90)</f>
        <v>0</v>
      </c>
      <c r="M69" s="6" t="str">
        <f>SUM(M70:M90)</f>
        <v>0</v>
      </c>
      <c r="N69" s="6" t="str">
        <f>SUM(N70:N90)</f>
        <v>0</v>
      </c>
      <c r="O69" s="6" t="str">
        <f>SUM(O70:O90)</f>
        <v>0</v>
      </c>
      <c r="P69" s="6" t="str">
        <f>SUM(P70:P90)</f>
        <v>0</v>
      </c>
      <c r="Q69" s="6" t="str">
        <f>SUM(Q70:Q90)</f>
        <v>0</v>
      </c>
      <c r="R69" s="6" t="str">
        <f>SUM(R70:R90)</f>
        <v>0</v>
      </c>
      <c r="S69" s="6" t="str">
        <f>SUM(S70:S90)</f>
        <v>0</v>
      </c>
      <c r="T69" s="6" t="str">
        <f>SUM(T70:T90)</f>
        <v>0</v>
      </c>
      <c r="U69" s="6" t="str">
        <f>SUM(U70:U90)</f>
        <v>0</v>
      </c>
      <c r="V69" s="6" t="str">
        <f>SUM(V70:V90)</f>
        <v>0</v>
      </c>
      <c r="W69" s="6" t="str">
        <f>SUM(W70:W90)</f>
        <v>0</v>
      </c>
      <c r="X69" s="6" t="str">
        <f>SUM(X70:X90)</f>
        <v>0</v>
      </c>
      <c r="Y69" s="6" t="str">
        <f>SUM(Y70:Y90)</f>
        <v>0</v>
      </c>
    </row>
    <row r="70" spans="1:25">
      <c r="A70" s="5" t="s">
        <v>42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7</v>
      </c>
      <c r="G70" s="6">
        <v>5224100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</row>
    <row r="71" spans="1:25">
      <c r="A71" s="5" t="s">
        <v>55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0</v>
      </c>
      <c r="G71" s="6">
        <v>0</v>
      </c>
      <c r="H71" s="6">
        <v>1</v>
      </c>
      <c r="I71" s="6">
        <v>799990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34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16</v>
      </c>
      <c r="G72" s="6">
        <v>21882800</v>
      </c>
      <c r="H72" s="6">
        <v>1</v>
      </c>
      <c r="I72" s="6">
        <v>1311550</v>
      </c>
      <c r="J72" s="6">
        <v>0</v>
      </c>
      <c r="K72" s="6">
        <v>0</v>
      </c>
      <c r="L72" s="6">
        <v>1</v>
      </c>
      <c r="M72" s="6">
        <v>1229360</v>
      </c>
      <c r="N72" s="6">
        <v>2</v>
      </c>
      <c r="O72" s="6">
        <v>2994250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44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2</v>
      </c>
      <c r="G73" s="6">
        <v>3496600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45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1</v>
      </c>
      <c r="G74" s="6">
        <v>893300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31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3</v>
      </c>
      <c r="G75" s="6">
        <v>3733900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6" spans="1:25">
      <c r="A76" s="5" t="s">
        <v>32</v>
      </c>
      <c r="B76" s="6" t="str">
        <f>SUM(D76,F76,H76,J76,L76,N76,P76,R76,T76,V76,X76)</f>
        <v>0</v>
      </c>
      <c r="C76" s="6" t="str">
        <f>SUM(E76,G76,I76,K76,M76,O76,Q76,S76,U76,W76,Y76)</f>
        <v>0</v>
      </c>
      <c r="D76" s="6">
        <v>0</v>
      </c>
      <c r="E76" s="6">
        <v>0</v>
      </c>
      <c r="F76" s="6">
        <v>3</v>
      </c>
      <c r="G76" s="6">
        <v>3474900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</row>
    <row r="77" spans="1:25">
      <c r="A77" s="5" t="s">
        <v>36</v>
      </c>
      <c r="B77" s="6" t="str">
        <f>SUM(D77,F77,H77,J77,L77,N77,P77,R77,T77,V77,X77)</f>
        <v>0</v>
      </c>
      <c r="C77" s="6" t="str">
        <f>SUM(E77,G77,I77,K77,M77,O77,Q77,S77,U77,W77,Y77)</f>
        <v>0</v>
      </c>
      <c r="D77" s="6">
        <v>0</v>
      </c>
      <c r="E77" s="6">
        <v>0</v>
      </c>
      <c r="F77" s="6">
        <v>3</v>
      </c>
      <c r="G77" s="6">
        <v>5070900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</row>
    <row r="78" spans="1:25">
      <c r="A78" s="5" t="s">
        <v>40</v>
      </c>
      <c r="B78" s="6" t="str">
        <f>SUM(D78,F78,H78,J78,L78,N78,P78,R78,T78,V78,X78)</f>
        <v>0</v>
      </c>
      <c r="C78" s="6" t="str">
        <f>SUM(E78,G78,I78,K78,M78,O78,Q78,S78,U78,W78,Y78)</f>
        <v>0</v>
      </c>
      <c r="D78" s="6">
        <v>0</v>
      </c>
      <c r="E78" s="6">
        <v>0</v>
      </c>
      <c r="F78" s="6">
        <v>3</v>
      </c>
      <c r="G78" s="6">
        <v>4119900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</row>
    <row r="79" spans="1:25">
      <c r="A79" s="5" t="s">
        <v>47</v>
      </c>
      <c r="B79" s="6" t="str">
        <f>SUM(D79,F79,H79,J79,L79,N79,P79,R79,T79,V79,X79)</f>
        <v>0</v>
      </c>
      <c r="C79" s="6" t="str">
        <f>SUM(E79,G79,I79,K79,M79,O79,Q79,S79,U79,W79,Y79)</f>
        <v>0</v>
      </c>
      <c r="D79" s="6">
        <v>0</v>
      </c>
      <c r="E79" s="6">
        <v>0</v>
      </c>
      <c r="F79" s="6">
        <v>1</v>
      </c>
      <c r="G79" s="6">
        <v>1274300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</row>
    <row r="80" spans="1:25">
      <c r="A80" s="5" t="s">
        <v>57</v>
      </c>
      <c r="B80" s="6" t="str">
        <f>SUM(D80,F80,H80,J80,L80,N80,P80,R80,T80,V80,X80)</f>
        <v>0</v>
      </c>
      <c r="C80" s="6" t="str">
        <f>SUM(E80,G80,I80,K80,M80,O80,Q80,S80,U80,W80,Y80)</f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2</v>
      </c>
      <c r="M80" s="6">
        <v>2300224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</row>
    <row r="81" spans="1:25">
      <c r="A81" s="5" t="s">
        <v>50</v>
      </c>
      <c r="B81" s="6" t="str">
        <f>SUM(D81,F81,H81,J81,L81,N81,P81,R81,T81,V81,X81)</f>
        <v>0</v>
      </c>
      <c r="C81" s="6" t="str">
        <f>SUM(E81,G81,I81,K81,M81,O81,Q81,S81,U81,W81,Y81)</f>
        <v>0</v>
      </c>
      <c r="D81" s="6">
        <v>0</v>
      </c>
      <c r="E81" s="6">
        <v>0</v>
      </c>
      <c r="F81" s="6">
        <v>1</v>
      </c>
      <c r="G81" s="6">
        <v>1355300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</row>
    <row r="82" spans="1:25">
      <c r="A82" s="5" t="s">
        <v>51</v>
      </c>
      <c r="B82" s="6" t="str">
        <f>SUM(D82,F82,H82,J82,L82,N82,P82,R82,T82,V82,X82)</f>
        <v>0</v>
      </c>
      <c r="C82" s="6" t="str">
        <f>SUM(E82,G82,I82,K82,M82,O82,Q82,S82,U82,W82,Y82)</f>
        <v>0</v>
      </c>
      <c r="D82" s="6">
        <v>0</v>
      </c>
      <c r="E82" s="6">
        <v>0</v>
      </c>
      <c r="F82" s="6">
        <v>4</v>
      </c>
      <c r="G82" s="6">
        <v>7423200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</row>
    <row r="83" spans="1:25">
      <c r="A83" s="5" t="s">
        <v>46</v>
      </c>
      <c r="B83" s="6" t="str">
        <f>SUM(D83,F83,H83,J83,L83,N83,P83,R83,T83,V83,X83)</f>
        <v>0</v>
      </c>
      <c r="C83" s="6" t="str">
        <f>SUM(E83,G83,I83,K83,M83,O83,Q83,S83,U83,W83,Y83)</f>
        <v>0</v>
      </c>
      <c r="D83" s="6">
        <v>0</v>
      </c>
      <c r="E83" s="6">
        <v>0</v>
      </c>
      <c r="F83" s="6">
        <v>1</v>
      </c>
      <c r="G83" s="6">
        <v>2048300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</row>
    <row r="84" spans="1:25">
      <c r="A84" s="5" t="s">
        <v>41</v>
      </c>
      <c r="B84" s="6" t="str">
        <f>SUM(D84,F84,H84,J84,L84,N84,P84,R84,T84,V84,X84)</f>
        <v>0</v>
      </c>
      <c r="C84" s="6" t="str">
        <f>SUM(E84,G84,I84,K84,M84,O84,Q84,S84,U84,W84,Y84)</f>
        <v>0</v>
      </c>
      <c r="D84" s="6">
        <v>0</v>
      </c>
      <c r="E84" s="6">
        <v>0</v>
      </c>
      <c r="F84" s="6">
        <v>4</v>
      </c>
      <c r="G84" s="6">
        <v>7906200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</row>
    <row r="85" spans="1:25">
      <c r="A85" s="5" t="s">
        <v>43</v>
      </c>
      <c r="B85" s="6" t="str">
        <f>SUM(D85,F85,H85,J85,L85,N85,P85,R85,T85,V85,X85)</f>
        <v>0</v>
      </c>
      <c r="C85" s="6" t="str">
        <f>SUM(E85,G85,I85,K85,M85,O85,Q85,S85,U85,W85,Y85)</f>
        <v>0</v>
      </c>
      <c r="D85" s="6">
        <v>0</v>
      </c>
      <c r="E85" s="6">
        <v>0</v>
      </c>
      <c r="F85" s="6">
        <v>1</v>
      </c>
      <c r="G85" s="6">
        <v>1273300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</row>
    <row r="86" spans="1:25">
      <c r="A86" s="5" t="s">
        <v>38</v>
      </c>
      <c r="B86" s="6" t="str">
        <f>SUM(D86,F86,H86,J86,L86,N86,P86,R86,T86,V86,X86)</f>
        <v>0</v>
      </c>
      <c r="C86" s="6" t="str">
        <f>SUM(E86,G86,I86,K86,M86,O86,Q86,S86,U86,W86,Y86)</f>
        <v>0</v>
      </c>
      <c r="D86" s="6">
        <v>0</v>
      </c>
      <c r="E86" s="6">
        <v>0</v>
      </c>
      <c r="F86" s="6">
        <v>3</v>
      </c>
      <c r="G86" s="6">
        <v>4629900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</row>
    <row r="87" spans="1:25">
      <c r="A87" s="5" t="s">
        <v>48</v>
      </c>
      <c r="B87" s="6" t="str">
        <f>SUM(D87,F87,H87,J87,L87,N87,P87,R87,T87,V87,X87)</f>
        <v>0</v>
      </c>
      <c r="C87" s="6" t="str">
        <f>SUM(E87,G87,I87,K87,M87,O87,Q87,S87,U87,W87,Y87)</f>
        <v>0</v>
      </c>
      <c r="D87" s="6">
        <v>0</v>
      </c>
      <c r="E87" s="6">
        <v>0</v>
      </c>
      <c r="F87" s="6">
        <v>4</v>
      </c>
      <c r="G87" s="6">
        <v>5063200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1</v>
      </c>
      <c r="S87" s="6">
        <v>1349950</v>
      </c>
      <c r="T87" s="6">
        <v>0</v>
      </c>
      <c r="U87" s="6">
        <v>0</v>
      </c>
      <c r="V87" s="6">
        <v>1</v>
      </c>
      <c r="W87" s="6">
        <v>1334725</v>
      </c>
      <c r="X87" s="6">
        <v>0</v>
      </c>
      <c r="Y87" s="6">
        <v>0</v>
      </c>
    </row>
    <row r="88" spans="1:25">
      <c r="A88" s="5" t="s">
        <v>53</v>
      </c>
      <c r="B88" s="6" t="str">
        <f>SUM(D88,F88,H88,J88,L88,N88,P88,R88,T88,V88,X88)</f>
        <v>0</v>
      </c>
      <c r="C88" s="6" t="str">
        <f>SUM(E88,G88,I88,K88,M88,O88,Q88,S88,U88,W88,Y88)</f>
        <v>0</v>
      </c>
      <c r="D88" s="6">
        <v>0</v>
      </c>
      <c r="E88" s="6">
        <v>0</v>
      </c>
      <c r="F88" s="6">
        <v>1</v>
      </c>
      <c r="G88" s="6">
        <v>733300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</row>
    <row r="89" spans="1:25">
      <c r="A89" s="5" t="s">
        <v>33</v>
      </c>
      <c r="B89" s="6" t="str">
        <f>SUM(D89,F89,H89,J89,L89,N89,P89,R89,T89,V89,X89)</f>
        <v>0</v>
      </c>
      <c r="C89" s="6" t="str">
        <f>SUM(E89,G89,I89,K89,M89,O89,Q89,S89,U89,W89,Y89)</f>
        <v>0</v>
      </c>
      <c r="D89" s="6">
        <v>0</v>
      </c>
      <c r="E89" s="6">
        <v>0</v>
      </c>
      <c r="F89" s="6">
        <v>1</v>
      </c>
      <c r="G89" s="6">
        <v>1438300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</row>
    <row r="90" spans="1:25">
      <c r="A90" s="5" t="s">
        <v>37</v>
      </c>
      <c r="B90" s="6" t="str">
        <f>SUM(D90,F90,H90,J90,L90,N90,P90,R90,T90,V90,X90)</f>
        <v>0</v>
      </c>
      <c r="C90" s="6" t="str">
        <f>SUM(E90,G90,I90,K90,M90,O90,Q90,S90,U90,W90,Y90)</f>
        <v>0</v>
      </c>
      <c r="D90" s="6">
        <v>0</v>
      </c>
      <c r="E90" s="6">
        <v>0</v>
      </c>
      <c r="F90" s="6">
        <v>1</v>
      </c>
      <c r="G90" s="6">
        <v>1826300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</row>
    <row r="93" spans="1:25">
      <c r="A93" s="3" t="s">
        <v>58</v>
      </c>
    </row>
    <row r="94" spans="1:25">
      <c r="A94" s="4" t="s">
        <v>59</v>
      </c>
      <c r="B94" s="10" t="s">
        <v>10</v>
      </c>
      <c r="C94" s="10" t="s">
        <v>11</v>
      </c>
      <c r="D94" s="11" t="s">
        <v>60</v>
      </c>
    </row>
    <row r="95" spans="1:25">
      <c r="A95" s="5" t="s">
        <v>61</v>
      </c>
      <c r="B95" s="6">
        <v>8</v>
      </c>
      <c r="C95" s="6">
        <v>10076296</v>
      </c>
      <c r="D95" s="9" t="str">
        <f>ROUND((B95/B8),4)</f>
        <v>0</v>
      </c>
    </row>
    <row r="96" spans="1:25">
      <c r="A96" s="5" t="s">
        <v>62</v>
      </c>
      <c r="B96" s="6">
        <v>2</v>
      </c>
      <c r="C96" s="6">
        <v>2689600</v>
      </c>
      <c r="D96" s="9" t="str">
        <f>ROUND((B96/B8),4)</f>
        <v>0</v>
      </c>
    </row>
    <row r="97" spans="1:25">
      <c r="A97" s="5" t="s">
        <v>63</v>
      </c>
      <c r="B97" s="6">
        <v>6</v>
      </c>
      <c r="C97" s="6">
        <v>8254800</v>
      </c>
      <c r="D97" s="9" t="str">
        <f>ROUND((B97/B8),4)</f>
        <v>0</v>
      </c>
    </row>
    <row r="98" spans="1:25">
      <c r="A98" s="5" t="s">
        <v>64</v>
      </c>
      <c r="B98" s="6">
        <v>4</v>
      </c>
      <c r="C98" s="6">
        <v>5584200</v>
      </c>
      <c r="D98" s="9" t="str">
        <f>ROUND((B98/B8),4)</f>
        <v>0</v>
      </c>
    </row>
    <row r="99" spans="1:25">
      <c r="A99" s="5" t="s">
        <v>65</v>
      </c>
      <c r="B99" s="6">
        <v>1</v>
      </c>
      <c r="C99" s="6">
        <v>2868300</v>
      </c>
      <c r="D99" s="9" t="str">
        <f>ROUND((B99/B8),4)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52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A67:A68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2023-04-14T06:00:02+07:00</dcterms:created>
  <dcterms:modified xsi:type="dcterms:W3CDTF">2023-04-14T06:00:02+07:00</dcterms:modified>
  <dc:title>Untitled Spreadsheet</dc:title>
  <dc:description/>
  <dc:subject/>
  <cp:keywords/>
  <cp:category/>
</cp:coreProperties>
</file>