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<sst xmlns="http://schemas.openxmlformats.org/spreadsheetml/2006/main" uniqueCount="61">
  <si>
    <t>SCHOOL PORTAL REPORT</t>
  </si>
  <si>
    <t>Request data: Export data of D-1, 2023-05-19 00:00:00 ~ 2023-05-19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</si>
  <si>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</si>
  <si>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</si>
  <si>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</si>
  <si>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</si>
  <si>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</si>
  <si>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</si>
  <si>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</si>
  <si>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</si>
  <si>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</si>
  <si>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</si>
  <si>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</si>
  <si>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</si>
  <si>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</si>
  <si>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</si>
  <si>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</si>
  <si>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</si>
  <si>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</si>
  <si>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</si>
  <si>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</si>
  <si>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</si>
  <si>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</si>
  <si>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</si>
  <si>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</si>
  <si>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</si>
  <si>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</si>
  <si>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</si>
  <si>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</si>
  <si>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</si>
  <si>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</si>
  <si>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LEVANVIET</t>
  </si>
  <si>
    <t>MNHOAMAIQ3</t>
  </si>
  <si>
    <t>MAMNON12TB</t>
  </si>
  <si>
    <t>THCSNVL</t>
  </si>
  <si>
    <t>THCSHBINH</t>
  </si>
  <si>
    <t>THPHUHUU</t>
  </si>
  <si>
    <t>TTHUANDONG</t>
  </si>
  <si>
    <t>THCSLTRUONG</t>
  </si>
  <si>
    <t>HAHUYGIAP</t>
  </si>
  <si>
    <t>THBINHQUOI</t>
  </si>
  <si>
    <t>TRUONGMN13</t>
  </si>
  <si>
    <t>THCSTANPHU</t>
  </si>
  <si>
    <t>THHOABINH</t>
  </si>
  <si>
    <t>THDINHTIENHOANG</t>
  </si>
  <si>
    <t>THNSONHA</t>
  </si>
  <si>
    <t>THLINHDONG</t>
  </si>
  <si>
    <t>THMYTHUY</t>
  </si>
  <si>
    <t>MNPHUHOA</t>
  </si>
  <si>
    <t>THHOVANHUE</t>
  </si>
  <si>
    <t>THCSGONGTO</t>
  </si>
  <si>
    <t>TRANVANON1</t>
  </si>
  <si>
    <t>Cancel Transaction</t>
  </si>
  <si>
    <t>TTGDTXQ1</t>
  </si>
  <si>
    <t>Sort by error code</t>
  </si>
  <si>
    <t>Error Code</t>
  </si>
  <si>
    <t>Rate (%)</t>
  </si>
  <si>
    <t>PG_ER19-Số tiền không đủ để thanh toán.</t>
  </si>
  <si>
    <t>PG_ER18-Thẻ hết hạn hoặc bị khóa.</t>
  </si>
  <si>
    <t>PG_ER42-OTP time out (nếu bạn bị trừ tiền thì sẽ được hoàn lại)</t>
  </si>
  <si>
    <t>PG_ER30-Giao dịch thất bại - Không thể xác thực được khách hàng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</si>
</sst>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79"/>
  <sheetViews>
    <sheetView tabSelected="1" workbookViewId="0" showGridLines="true" showRowColHeaders="1">
      <selection activeCell="D75" sqref="D75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115</v>
      </c>
      <c r="C7" s="6">
        <v>169007033</v>
      </c>
      <c r="E7" s="5" t="s">
        <v>15</v>
      </c>
      <c r="F7" s="6">
        <v>59</v>
      </c>
      <c r="G7" s="6">
        <v>88193575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4</v>
      </c>
      <c r="C8" s="6">
        <v>9592060</v>
      </c>
      <c r="E8" s="5" t="s">
        <v>17</v>
      </c>
      <c r="F8" s="6">
        <v>31</v>
      </c>
      <c r="G8" s="6">
        <v>47592575</v>
      </c>
      <c r="H8" s="9" t="str">
        <f>ROUND((F8/L8),4)</f>
        <v>0</v>
      </c>
      <c r="I8" s="6">
        <v>3</v>
      </c>
      <c r="J8" s="6">
        <v>6276900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12</v>
      </c>
      <c r="G9" s="6">
        <v>23209000</v>
      </c>
      <c r="H9" s="9" t="str">
        <f>ROUND((F9/L9),4)</f>
        <v>0</v>
      </c>
      <c r="I9" s="6">
        <v>1</v>
      </c>
      <c r="J9" s="6">
        <v>3315160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8</v>
      </c>
      <c r="G11" s="6">
        <v>7254240</v>
      </c>
      <c r="H11" s="9" t="str">
        <f>ROUND((F11/L11),4)</f>
        <v>0</v>
      </c>
      <c r="I11" s="6">
        <v>0</v>
      </c>
      <c r="J11" s="6">
        <v>0</v>
      </c>
      <c r="K11" s="9" t="str">
        <f>ROUND((I11/L11),4)</f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3</v>
      </c>
      <c r="G12" s="6">
        <v>1518440</v>
      </c>
      <c r="H12" s="9" t="str">
        <f>ROUND((F12/L12),4)</f>
        <v>0</v>
      </c>
      <c r="I12" s="6">
        <v>0</v>
      </c>
      <c r="J12" s="6">
        <v>0</v>
      </c>
      <c r="K12" s="9" t="str">
        <f>ROUND((I12/L12),4)</f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1</v>
      </c>
      <c r="G13" s="6">
        <v>1153548</v>
      </c>
      <c r="H13" s="9" t="str">
        <f>ROUND((F13/L13),4)</f>
        <v>0</v>
      </c>
      <c r="I13" s="6">
        <v>0</v>
      </c>
      <c r="J13" s="6">
        <v>0</v>
      </c>
      <c r="K13" s="9" t="str">
        <f>ROUND((I13/L13),4)</f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1</v>
      </c>
      <c r="G16" s="6">
        <v>85655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SUM(D24:D44)</f>
        <v>0</v>
      </c>
      <c r="E23" s="6" t="str">
        <f>SUM(E24:E44)</f>
        <v>0</v>
      </c>
      <c r="F23" s="6" t="str">
        <f>SUM(F24:F44)</f>
        <v>0</v>
      </c>
      <c r="G23" s="6" t="str">
        <f>SUM(G24:G44)</f>
        <v>0</v>
      </c>
      <c r="H23" s="6" t="str">
        <f>SUM(H24:H44)</f>
        <v>0</v>
      </c>
      <c r="I23" s="6" t="str">
        <f>SUM(I24:I44)</f>
        <v>0</v>
      </c>
      <c r="J23" s="6" t="str">
        <f>SUM(J24:J44)</f>
        <v>0</v>
      </c>
      <c r="K23" s="6" t="str">
        <f>SUM(K24:K44)</f>
        <v>0</v>
      </c>
      <c r="L23" s="6" t="str">
        <f>SUM(L24:L44)</f>
        <v>0</v>
      </c>
      <c r="M23" s="6" t="str">
        <f>SUM(M24:M44)</f>
        <v>0</v>
      </c>
      <c r="N23" s="6" t="str">
        <f>SUM(N24:N44)</f>
        <v>0</v>
      </c>
      <c r="O23" s="6" t="str">
        <f>SUM(O24:O44)</f>
        <v>0</v>
      </c>
      <c r="P23" s="6" t="str">
        <f>SUM(P24:P44)</f>
        <v>0</v>
      </c>
      <c r="Q23" s="6" t="str">
        <f>SUM(Q24:Q44)</f>
        <v>0</v>
      </c>
      <c r="R23" s="6" t="str">
        <f>SUM(R24:R44)</f>
        <v>0</v>
      </c>
      <c r="S23" s="6" t="str">
        <f>SUM(S24:S44)</f>
        <v>0</v>
      </c>
      <c r="T23" s="6" t="str">
        <f>SUM(T24:T44)</f>
        <v>0</v>
      </c>
      <c r="U23" s="6" t="str">
        <f>SUM(U24:U44)</f>
        <v>0</v>
      </c>
      <c r="V23" s="6" t="str">
        <f>SUM(V24:V44)</f>
        <v>0</v>
      </c>
      <c r="W23" s="6" t="str">
        <f>SUM(W24:W44)</f>
        <v>0</v>
      </c>
      <c r="X23" s="6" t="str">
        <f>SUM(X24:X44)</f>
        <v>0</v>
      </c>
      <c r="Y23" s="6" t="str">
        <f>SUM(Y24:Y44)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14</v>
      </c>
      <c r="E24" s="6">
        <v>15576200</v>
      </c>
      <c r="F24" s="6">
        <v>4</v>
      </c>
      <c r="G24" s="6">
        <v>4253200</v>
      </c>
      <c r="H24" s="6">
        <v>2</v>
      </c>
      <c r="I24" s="6">
        <v>1745125</v>
      </c>
      <c r="J24" s="6">
        <v>0</v>
      </c>
      <c r="K24" s="6">
        <v>0</v>
      </c>
      <c r="L24" s="6">
        <v>1</v>
      </c>
      <c r="M24" s="6">
        <v>1346200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18</v>
      </c>
      <c r="E25" s="6">
        <v>43789400</v>
      </c>
      <c r="F25" s="6">
        <v>10</v>
      </c>
      <c r="G25" s="6">
        <v>26593000</v>
      </c>
      <c r="H25" s="6">
        <v>8</v>
      </c>
      <c r="I25" s="6">
        <v>19864910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</row>
    <row r="26" spans="1:25">
      <c r="A26" s="5" t="s">
        <v>33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2</v>
      </c>
      <c r="E26" s="6">
        <v>3146600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</row>
    <row r="27" spans="1:25">
      <c r="A27" s="5" t="s">
        <v>34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0</v>
      </c>
      <c r="E27" s="6">
        <v>0</v>
      </c>
      <c r="F27" s="6">
        <v>2</v>
      </c>
      <c r="G27" s="6">
        <v>1897100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1</v>
      </c>
      <c r="Q27" s="6">
        <v>1153548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</row>
    <row r="28" spans="1:25">
      <c r="A28" s="5" t="s">
        <v>35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1</v>
      </c>
      <c r="M28" s="6">
        <v>198120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</row>
    <row r="29" spans="1:25">
      <c r="A29" s="5" t="s">
        <v>36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4</v>
      </c>
      <c r="E29" s="6">
        <v>2948200</v>
      </c>
      <c r="F29" s="6">
        <v>2</v>
      </c>
      <c r="G29" s="6">
        <v>1317600</v>
      </c>
      <c r="H29" s="6">
        <v>1</v>
      </c>
      <c r="I29" s="6">
        <v>830440</v>
      </c>
      <c r="J29" s="6">
        <v>0</v>
      </c>
      <c r="K29" s="6">
        <v>0</v>
      </c>
      <c r="L29" s="6">
        <v>2</v>
      </c>
      <c r="M29" s="6">
        <v>1605280</v>
      </c>
      <c r="N29" s="6">
        <v>1</v>
      </c>
      <c r="O29" s="6">
        <v>780535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</row>
    <row r="30" spans="1:25">
      <c r="A30" s="5" t="s">
        <v>37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0</v>
      </c>
      <c r="E30" s="6">
        <v>0</v>
      </c>
      <c r="F30" s="6">
        <v>1</v>
      </c>
      <c r="G30" s="6">
        <v>1315800</v>
      </c>
      <c r="H30" s="6">
        <v>0</v>
      </c>
      <c r="I30" s="6">
        <v>0</v>
      </c>
      <c r="J30" s="6">
        <v>0</v>
      </c>
      <c r="K30" s="6">
        <v>0</v>
      </c>
      <c r="L30" s="6">
        <v>1</v>
      </c>
      <c r="M30" s="6">
        <v>1315720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</row>
    <row r="31" spans="1:25">
      <c r="A31" s="5" t="s">
        <v>38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1</v>
      </c>
      <c r="E31" s="6">
        <v>170300</v>
      </c>
      <c r="F31" s="6">
        <v>1</v>
      </c>
      <c r="G31" s="6">
        <v>140300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1</v>
      </c>
      <c r="O31" s="6">
        <v>108605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</row>
    <row r="32" spans="1:25">
      <c r="A32" s="5" t="s">
        <v>39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1</v>
      </c>
      <c r="E32" s="6">
        <v>753300</v>
      </c>
      <c r="F32" s="6">
        <v>3</v>
      </c>
      <c r="G32" s="6">
        <v>1574900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1</v>
      </c>
      <c r="O32" s="6">
        <v>629300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</row>
    <row r="33" spans="1:25">
      <c r="A33" s="5" t="s">
        <v>40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2</v>
      </c>
      <c r="E33" s="6">
        <v>1231975</v>
      </c>
      <c r="F33" s="6">
        <v>1</v>
      </c>
      <c r="G33" s="6">
        <v>824550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</row>
    <row r="34" spans="1:25">
      <c r="A34" s="5" t="s">
        <v>41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4</v>
      </c>
      <c r="E34" s="6">
        <v>6027200</v>
      </c>
      <c r="F34" s="6">
        <v>1</v>
      </c>
      <c r="G34" s="6">
        <v>1147300</v>
      </c>
      <c r="H34" s="6">
        <v>0</v>
      </c>
      <c r="I34" s="6">
        <v>0</v>
      </c>
      <c r="J34" s="6">
        <v>0</v>
      </c>
      <c r="K34" s="6">
        <v>0</v>
      </c>
      <c r="L34" s="6">
        <v>1</v>
      </c>
      <c r="M34" s="6">
        <v>2109216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</row>
    <row r="35" spans="1:25">
      <c r="A35" s="5" t="s">
        <v>42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>
        <v>2</v>
      </c>
      <c r="E35" s="6">
        <v>274600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1</v>
      </c>
      <c r="M35" s="6">
        <v>136144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1</v>
      </c>
      <c r="W35" s="6">
        <v>85655</v>
      </c>
      <c r="X35" s="6">
        <v>0</v>
      </c>
      <c r="Y35" s="6">
        <v>0</v>
      </c>
    </row>
    <row r="36" spans="1:25">
      <c r="A36" s="5" t="s">
        <v>43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>
        <v>5</v>
      </c>
      <c r="E36" s="6">
        <v>8036500</v>
      </c>
      <c r="F36" s="6">
        <v>0</v>
      </c>
      <c r="G36" s="6">
        <v>0</v>
      </c>
      <c r="H36" s="6">
        <v>1</v>
      </c>
      <c r="I36" s="6">
        <v>768525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</row>
    <row r="37" spans="1:25">
      <c r="A37" s="5" t="s">
        <v>44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>
        <v>1</v>
      </c>
      <c r="E37" s="6">
        <v>822800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</row>
    <row r="38" spans="1:25">
      <c r="A38" s="5" t="s">
        <v>45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>
        <v>2</v>
      </c>
      <c r="E38" s="6">
        <v>1876600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</row>
    <row r="39" spans="1:25">
      <c r="A39" s="5" t="s">
        <v>46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>
        <v>0</v>
      </c>
      <c r="E39" s="6">
        <v>0</v>
      </c>
      <c r="F39" s="6">
        <v>1</v>
      </c>
      <c r="G39" s="6">
        <v>1188300</v>
      </c>
      <c r="H39" s="6">
        <v>0</v>
      </c>
      <c r="I39" s="6">
        <v>0</v>
      </c>
      <c r="J39" s="6">
        <v>0</v>
      </c>
      <c r="K39" s="6">
        <v>0</v>
      </c>
      <c r="L39" s="6">
        <v>1</v>
      </c>
      <c r="M39" s="6">
        <v>543560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</row>
    <row r="40" spans="1:25">
      <c r="A40" s="5" t="s">
        <v>47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>
        <v>1</v>
      </c>
      <c r="E40" s="6">
        <v>1157300</v>
      </c>
      <c r="F40" s="6">
        <v>1</v>
      </c>
      <c r="G40" s="6">
        <v>1007300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</row>
    <row r="41" spans="1:25">
      <c r="A41" s="5" t="s">
        <v>48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>
        <v>1</v>
      </c>
      <c r="E41" s="6">
        <v>1433300</v>
      </c>
      <c r="F41" s="6">
        <v>1</v>
      </c>
      <c r="G41" s="6">
        <v>1241300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</row>
    <row r="42" spans="1:25">
      <c r="A42" s="5" t="s">
        <v>49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>
        <v>0</v>
      </c>
      <c r="E42" s="6">
        <v>0</v>
      </c>
      <c r="F42" s="6">
        <v>1</v>
      </c>
      <c r="G42" s="6">
        <v>1027300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</row>
    <row r="43" spans="1:25">
      <c r="A43" s="5" t="s">
        <v>50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>
        <v>1</v>
      </c>
      <c r="E43" s="6">
        <v>949300</v>
      </c>
      <c r="F43" s="6">
        <v>1</v>
      </c>
      <c r="G43" s="6">
        <v>1208300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</row>
    <row r="44" spans="1:25">
      <c r="A44" s="5" t="s">
        <v>51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>
        <v>0</v>
      </c>
      <c r="E44" s="6">
        <v>0</v>
      </c>
      <c r="F44" s="6">
        <v>1</v>
      </c>
      <c r="G44" s="6">
        <v>2856325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</row>
    <row r="47" spans="1:25">
      <c r="A47" s="3" t="s">
        <v>4</v>
      </c>
    </row>
    <row r="48" spans="1:25">
      <c r="A48" s="4" t="s">
        <v>28</v>
      </c>
      <c r="B48" s="4" t="s">
        <v>18</v>
      </c>
      <c r="C48" s="4"/>
      <c r="D48" s="4" t="s">
        <v>29</v>
      </c>
      <c r="E48" s="4"/>
      <c r="F48" s="4" t="s">
        <v>30</v>
      </c>
      <c r="G48" s="4"/>
      <c r="H48" s="4" t="s">
        <v>19</v>
      </c>
      <c r="I48" s="4"/>
      <c r="J48" s="4" t="s">
        <v>20</v>
      </c>
      <c r="K48" s="4"/>
      <c r="L48" s="4" t="s">
        <v>21</v>
      </c>
      <c r="M48" s="4"/>
      <c r="N48" s="4" t="s">
        <v>22</v>
      </c>
      <c r="O48" s="4"/>
      <c r="P48" s="4" t="s">
        <v>23</v>
      </c>
      <c r="Q48" s="4"/>
      <c r="R48" s="4" t="s">
        <v>24</v>
      </c>
      <c r="S48" s="4"/>
      <c r="T48" s="4" t="s">
        <v>25</v>
      </c>
      <c r="U48" s="4"/>
      <c r="V48" s="4" t="s">
        <v>26</v>
      </c>
      <c r="W48" s="4"/>
      <c r="X48" s="4" t="s">
        <v>27</v>
      </c>
      <c r="Y48" s="4"/>
    </row>
    <row r="49" spans="1:25">
      <c r="A49" s="4"/>
      <c r="B49" s="4" t="s">
        <v>10</v>
      </c>
      <c r="C49" s="4" t="s">
        <v>11</v>
      </c>
      <c r="D49" s="4" t="s">
        <v>10</v>
      </c>
      <c r="E49" s="4" t="s">
        <v>11</v>
      </c>
      <c r="F49" s="4" t="s">
        <v>10</v>
      </c>
      <c r="G49" s="4" t="s">
        <v>11</v>
      </c>
      <c r="H49" s="4" t="s">
        <v>10</v>
      </c>
      <c r="I49" s="4" t="s">
        <v>11</v>
      </c>
      <c r="J49" s="4" t="s">
        <v>10</v>
      </c>
      <c r="K49" s="4" t="s">
        <v>11</v>
      </c>
      <c r="L49" s="4" t="s">
        <v>10</v>
      </c>
      <c r="M49" s="4" t="s">
        <v>11</v>
      </c>
      <c r="N49" s="4" t="s">
        <v>10</v>
      </c>
      <c r="O49" s="4" t="s">
        <v>11</v>
      </c>
      <c r="P49" s="4" t="s">
        <v>10</v>
      </c>
      <c r="Q49" s="4" t="s">
        <v>11</v>
      </c>
      <c r="R49" s="4" t="s">
        <v>10</v>
      </c>
      <c r="S49" s="4" t="s">
        <v>11</v>
      </c>
      <c r="T49" s="4" t="s">
        <v>10</v>
      </c>
      <c r="U49" s="4" t="s">
        <v>11</v>
      </c>
      <c r="V49" s="4" t="s">
        <v>10</v>
      </c>
      <c r="W49" s="4" t="s">
        <v>11</v>
      </c>
      <c r="X49" s="4" t="s">
        <v>10</v>
      </c>
      <c r="Y49" s="4" t="s">
        <v>11</v>
      </c>
    </row>
    <row r="50" spans="1:25">
      <c r="A50" s="5" t="s">
        <v>18</v>
      </c>
      <c r="B50" s="6" t="str">
        <f>SUM(D50,F50,H50,J50,L50,N50,P50,R50,T50,V50,X50)</f>
        <v>0</v>
      </c>
      <c r="C50" s="6" t="str">
        <f>SUM(E50,G50,I50,K50,M50,O50,Q50,S50,U50,W50,Y50)</f>
        <v>0</v>
      </c>
      <c r="D50" s="6" t="str">
        <f>SUM(D51:D52)</f>
        <v>0</v>
      </c>
      <c r="E50" s="6" t="str">
        <f>SUM(E51:E52)</f>
        <v>0</v>
      </c>
      <c r="F50" s="6" t="str">
        <f>SUM(F51:F52)</f>
        <v>0</v>
      </c>
      <c r="G50" s="6" t="str">
        <f>SUM(G51:G52)</f>
        <v>0</v>
      </c>
      <c r="H50" s="6" t="str">
        <f>SUM(H51:H52)</f>
        <v>0</v>
      </c>
      <c r="I50" s="6" t="str">
        <f>SUM(I51:I52)</f>
        <v>0</v>
      </c>
      <c r="J50" s="6" t="str">
        <f>SUM(J51:J52)</f>
        <v>0</v>
      </c>
      <c r="K50" s="6" t="str">
        <f>SUM(K51:K52)</f>
        <v>0</v>
      </c>
      <c r="L50" s="6" t="str">
        <f>SUM(L51:L52)</f>
        <v>0</v>
      </c>
      <c r="M50" s="6" t="str">
        <f>SUM(M51:M52)</f>
        <v>0</v>
      </c>
      <c r="N50" s="6" t="str">
        <f>SUM(N51:N52)</f>
        <v>0</v>
      </c>
      <c r="O50" s="6" t="str">
        <f>SUM(O51:O52)</f>
        <v>0</v>
      </c>
      <c r="P50" s="6" t="str">
        <f>SUM(P51:P52)</f>
        <v>0</v>
      </c>
      <c r="Q50" s="6" t="str">
        <f>SUM(Q51:Q52)</f>
        <v>0</v>
      </c>
      <c r="R50" s="6" t="str">
        <f>SUM(R51:R52)</f>
        <v>0</v>
      </c>
      <c r="S50" s="6" t="str">
        <f>SUM(S51:S52)</f>
        <v>0</v>
      </c>
      <c r="T50" s="6" t="str">
        <f>SUM(T51:T52)</f>
        <v>0</v>
      </c>
      <c r="U50" s="6" t="str">
        <f>SUM(U51:U52)</f>
        <v>0</v>
      </c>
      <c r="V50" s="6" t="str">
        <f>SUM(V51:V52)</f>
        <v>0</v>
      </c>
      <c r="W50" s="6" t="str">
        <f>SUM(W51:W52)</f>
        <v>0</v>
      </c>
      <c r="X50" s="6" t="str">
        <f>SUM(X51:X52)</f>
        <v>0</v>
      </c>
      <c r="Y50" s="6" t="str">
        <f>SUM(Y51:Y52)</f>
        <v>0</v>
      </c>
    </row>
    <row r="51" spans="1:25">
      <c r="A51" s="5" t="s">
        <v>32</v>
      </c>
      <c r="B51" s="6" t="str">
        <f>SUM(D51,F51,H51,J51,L51,N51,P51,R51,T51,V51,X51)</f>
        <v>0</v>
      </c>
      <c r="C51" s="6" t="str">
        <f>SUM(E51,G51,I51,K51,M51,O51,Q51,S51,U51,W51,Y51)</f>
        <v>0</v>
      </c>
      <c r="D51" s="6">
        <v>0</v>
      </c>
      <c r="E51" s="6">
        <v>0</v>
      </c>
      <c r="F51" s="6">
        <v>2</v>
      </c>
      <c r="G51" s="6">
        <v>5778600</v>
      </c>
      <c r="H51" s="6">
        <v>1</v>
      </c>
      <c r="I51" s="6">
        <v>3315160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v>0</v>
      </c>
      <c r="T51" s="6">
        <v>0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</row>
    <row r="52" spans="1:25">
      <c r="A52" s="5" t="s">
        <v>31</v>
      </c>
      <c r="B52" s="6" t="str">
        <f>SUM(D52,F52,H52,J52,L52,N52,P52,R52,T52,V52,X52)</f>
        <v>0</v>
      </c>
      <c r="C52" s="6" t="str">
        <f>SUM(E52,G52,I52,K52,M52,O52,Q52,S52,U52,W52,Y52)</f>
        <v>0</v>
      </c>
      <c r="D52" s="6">
        <v>0</v>
      </c>
      <c r="E52" s="6">
        <v>0</v>
      </c>
      <c r="F52" s="6">
        <v>1</v>
      </c>
      <c r="G52" s="6">
        <v>498300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</row>
    <row r="55" spans="1:25">
      <c r="A55" s="3" t="s">
        <v>52</v>
      </c>
    </row>
    <row r="56" spans="1:25">
      <c r="A56" s="4" t="s">
        <v>28</v>
      </c>
      <c r="B56" s="4" t="s">
        <v>18</v>
      </c>
      <c r="C56" s="4"/>
      <c r="D56" s="4" t="s">
        <v>29</v>
      </c>
      <c r="E56" s="4"/>
      <c r="F56" s="4" t="s">
        <v>30</v>
      </c>
      <c r="G56" s="4"/>
      <c r="H56" s="4" t="s">
        <v>19</v>
      </c>
      <c r="I56" s="4"/>
      <c r="J56" s="4" t="s">
        <v>20</v>
      </c>
      <c r="K56" s="4"/>
      <c r="L56" s="4" t="s">
        <v>21</v>
      </c>
      <c r="M56" s="4"/>
      <c r="N56" s="4" t="s">
        <v>22</v>
      </c>
      <c r="O56" s="4"/>
      <c r="P56" s="4" t="s">
        <v>23</v>
      </c>
      <c r="Q56" s="4"/>
      <c r="R56" s="4" t="s">
        <v>24</v>
      </c>
      <c r="S56" s="4"/>
      <c r="T56" s="4" t="s">
        <v>25</v>
      </c>
      <c r="U56" s="4"/>
      <c r="V56" s="4" t="s">
        <v>26</v>
      </c>
      <c r="W56" s="4"/>
      <c r="X56" s="4" t="s">
        <v>27</v>
      </c>
      <c r="Y56" s="4"/>
    </row>
    <row r="57" spans="1:25">
      <c r="A57" s="4"/>
      <c r="B57" s="4" t="s">
        <v>10</v>
      </c>
      <c r="C57" s="4" t="s">
        <v>11</v>
      </c>
      <c r="D57" s="4" t="s">
        <v>10</v>
      </c>
      <c r="E57" s="4" t="s">
        <v>11</v>
      </c>
      <c r="F57" s="4" t="s">
        <v>10</v>
      </c>
      <c r="G57" s="4" t="s">
        <v>11</v>
      </c>
      <c r="H57" s="4" t="s">
        <v>10</v>
      </c>
      <c r="I57" s="4" t="s">
        <v>11</v>
      </c>
      <c r="J57" s="4" t="s">
        <v>10</v>
      </c>
      <c r="K57" s="4" t="s">
        <v>11</v>
      </c>
      <c r="L57" s="4" t="s">
        <v>10</v>
      </c>
      <c r="M57" s="4" t="s">
        <v>11</v>
      </c>
      <c r="N57" s="4" t="s">
        <v>10</v>
      </c>
      <c r="O57" s="4" t="s">
        <v>11</v>
      </c>
      <c r="P57" s="4" t="s">
        <v>10</v>
      </c>
      <c r="Q57" s="4" t="s">
        <v>11</v>
      </c>
      <c r="R57" s="4" t="s">
        <v>10</v>
      </c>
      <c r="S57" s="4" t="s">
        <v>11</v>
      </c>
      <c r="T57" s="4" t="s">
        <v>10</v>
      </c>
      <c r="U57" s="4" t="s">
        <v>11</v>
      </c>
      <c r="V57" s="4" t="s">
        <v>10</v>
      </c>
      <c r="W57" s="4" t="s">
        <v>11</v>
      </c>
      <c r="X57" s="4" t="s">
        <v>10</v>
      </c>
      <c r="Y57" s="4" t="s">
        <v>11</v>
      </c>
    </row>
    <row r="58" spans="1:25">
      <c r="A58" s="5" t="s">
        <v>18</v>
      </c>
      <c r="B58" s="6" t="str">
        <f>SUM(D58,F58,H58,J58,L58,N58,P58,R58,T58,V58,X58)</f>
        <v>0</v>
      </c>
      <c r="C58" s="6" t="str">
        <f>SUM(E58,G58,I58,K58,M58,O58,Q58,S58,U58,W58,Y58)</f>
        <v>0</v>
      </c>
      <c r="D58" s="6" t="str">
        <f>SUM(D59:D71)</f>
        <v>0</v>
      </c>
      <c r="E58" s="6" t="str">
        <f>SUM(E59:E71)</f>
        <v>0</v>
      </c>
      <c r="F58" s="6" t="str">
        <f>SUM(F59:F71)</f>
        <v>0</v>
      </c>
      <c r="G58" s="6" t="str">
        <f>SUM(G59:G71)</f>
        <v>0</v>
      </c>
      <c r="H58" s="6" t="str">
        <f>SUM(H59:H71)</f>
        <v>0</v>
      </c>
      <c r="I58" s="6" t="str">
        <f>SUM(I59:I71)</f>
        <v>0</v>
      </c>
      <c r="J58" s="6" t="str">
        <f>SUM(J59:J71)</f>
        <v>0</v>
      </c>
      <c r="K58" s="6" t="str">
        <f>SUM(K59:K71)</f>
        <v>0</v>
      </c>
      <c r="L58" s="6" t="str">
        <f>SUM(L59:L71)</f>
        <v>0</v>
      </c>
      <c r="M58" s="6" t="str">
        <f>SUM(M59:M71)</f>
        <v>0</v>
      </c>
      <c r="N58" s="6" t="str">
        <f>SUM(N59:N71)</f>
        <v>0</v>
      </c>
      <c r="O58" s="6" t="str">
        <f>SUM(O59:O71)</f>
        <v>0</v>
      </c>
      <c r="P58" s="6" t="str">
        <f>SUM(P59:P71)</f>
        <v>0</v>
      </c>
      <c r="Q58" s="6" t="str">
        <f>SUM(Q59:Q71)</f>
        <v>0</v>
      </c>
      <c r="R58" s="6" t="str">
        <f>SUM(R59:R71)</f>
        <v>0</v>
      </c>
      <c r="S58" s="6" t="str">
        <f>SUM(S59:S71)</f>
        <v>0</v>
      </c>
      <c r="T58" s="6" t="str">
        <f>SUM(T59:T71)</f>
        <v>0</v>
      </c>
      <c r="U58" s="6" t="str">
        <f>SUM(U59:U71)</f>
        <v>0</v>
      </c>
      <c r="V58" s="6" t="str">
        <f>SUM(V59:V71)</f>
        <v>0</v>
      </c>
      <c r="W58" s="6" t="str">
        <f>SUM(W59:W71)</f>
        <v>0</v>
      </c>
      <c r="X58" s="6" t="str">
        <f>SUM(X59:X71)</f>
        <v>0</v>
      </c>
      <c r="Y58" s="6" t="str">
        <f>SUM(Y59:Y71)</f>
        <v>0</v>
      </c>
    </row>
    <row r="59" spans="1:25">
      <c r="A59" s="5" t="s">
        <v>33</v>
      </c>
      <c r="B59" s="6" t="str">
        <f>SUM(D59,F59,H59,J59,L59,N59,P59,R59,T59,V59,X59)</f>
        <v>0</v>
      </c>
      <c r="C59" s="6" t="str">
        <f>SUM(E59,G59,I59,K59,M59,O59,Q59,S59,U59,W59,Y59)</f>
        <v>0</v>
      </c>
      <c r="D59" s="6">
        <v>0</v>
      </c>
      <c r="E59" s="6">
        <v>0</v>
      </c>
      <c r="F59" s="6">
        <v>6</v>
      </c>
      <c r="G59" s="6">
        <v>9679800</v>
      </c>
      <c r="H59" s="6">
        <v>0</v>
      </c>
      <c r="I59" s="6">
        <v>0</v>
      </c>
      <c r="J59" s="6">
        <v>1</v>
      </c>
      <c r="K59" s="6">
        <v>1677025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</row>
    <row r="60" spans="1:25">
      <c r="A60" s="5" t="s">
        <v>39</v>
      </c>
      <c r="B60" s="6" t="str">
        <f>SUM(D60,F60,H60,J60,L60,N60,P60,R60,T60,V60,X60)</f>
        <v>0</v>
      </c>
      <c r="C60" s="6" t="str">
        <f>SUM(E60,G60,I60,K60,M60,O60,Q60,S60,U60,W60,Y60)</f>
        <v>0</v>
      </c>
      <c r="D60" s="6">
        <v>0</v>
      </c>
      <c r="E60" s="6">
        <v>0</v>
      </c>
      <c r="F60" s="6">
        <v>1</v>
      </c>
      <c r="G60" s="6">
        <v>313300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3</v>
      </c>
      <c r="O60" s="6">
        <v>1887900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</row>
    <row r="61" spans="1:25">
      <c r="A61" s="5" t="s">
        <v>37</v>
      </c>
      <c r="B61" s="6" t="str">
        <f>SUM(D61,F61,H61,J61,L61,N61,P61,R61,T61,V61,X61)</f>
        <v>0</v>
      </c>
      <c r="C61" s="6" t="str">
        <f>SUM(E61,G61,I61,K61,M61,O61,Q61,S61,U61,W61,Y61)</f>
        <v>0</v>
      </c>
      <c r="D61" s="6">
        <v>0</v>
      </c>
      <c r="E61" s="6">
        <v>0</v>
      </c>
      <c r="F61" s="6">
        <v>1</v>
      </c>
      <c r="G61" s="6">
        <v>1368800</v>
      </c>
      <c r="H61" s="6">
        <v>1</v>
      </c>
      <c r="I61" s="6">
        <v>1388183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  <c r="V61" s="6">
        <v>0</v>
      </c>
      <c r="W61" s="6">
        <v>0</v>
      </c>
      <c r="X61" s="6">
        <v>0</v>
      </c>
      <c r="Y61" s="6">
        <v>0</v>
      </c>
    </row>
    <row r="62" spans="1:25">
      <c r="A62" s="5" t="s">
        <v>31</v>
      </c>
      <c r="B62" s="6" t="str">
        <f>SUM(D62,F62,H62,J62,L62,N62,P62,R62,T62,V62,X62)</f>
        <v>0</v>
      </c>
      <c r="C62" s="6" t="str">
        <f>SUM(E62,G62,I62,K62,M62,O62,Q62,S62,U62,W62,Y62)</f>
        <v>0</v>
      </c>
      <c r="D62" s="6">
        <v>0</v>
      </c>
      <c r="E62" s="6">
        <v>0</v>
      </c>
      <c r="F62" s="6">
        <v>5</v>
      </c>
      <c r="G62" s="6">
        <v>5461500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6">
        <v>1</v>
      </c>
      <c r="S62" s="6">
        <v>1177400</v>
      </c>
      <c r="T62" s="6">
        <v>0</v>
      </c>
      <c r="U62" s="6">
        <v>0</v>
      </c>
      <c r="V62" s="6">
        <v>0</v>
      </c>
      <c r="W62" s="6">
        <v>0</v>
      </c>
      <c r="X62" s="6">
        <v>0</v>
      </c>
      <c r="Y62" s="6">
        <v>0</v>
      </c>
    </row>
    <row r="63" spans="1:25">
      <c r="A63" s="5" t="s">
        <v>32</v>
      </c>
      <c r="B63" s="6" t="str">
        <f>SUM(D63,F63,H63,J63,L63,N63,P63,R63,T63,V63,X63)</f>
        <v>0</v>
      </c>
      <c r="C63" s="6" t="str">
        <f>SUM(E63,G63,I63,K63,M63,O63,Q63,S63,U63,W63,Y63)</f>
        <v>0</v>
      </c>
      <c r="D63" s="6">
        <v>0</v>
      </c>
      <c r="E63" s="6">
        <v>0</v>
      </c>
      <c r="F63" s="6">
        <v>3</v>
      </c>
      <c r="G63" s="6">
        <v>7043900</v>
      </c>
      <c r="H63" s="6">
        <v>0</v>
      </c>
      <c r="I63" s="6">
        <v>0</v>
      </c>
      <c r="J63" s="6">
        <v>0</v>
      </c>
      <c r="K63" s="6">
        <v>0</v>
      </c>
      <c r="L63" s="6">
        <v>0</v>
      </c>
      <c r="M63" s="6">
        <v>0</v>
      </c>
      <c r="N63" s="6">
        <v>0</v>
      </c>
      <c r="O63" s="6">
        <v>0</v>
      </c>
      <c r="P63" s="6">
        <v>0</v>
      </c>
      <c r="Q63" s="6">
        <v>0</v>
      </c>
      <c r="R63" s="6">
        <v>0</v>
      </c>
      <c r="S63" s="6">
        <v>0</v>
      </c>
      <c r="T63" s="6">
        <v>0</v>
      </c>
      <c r="U63" s="6">
        <v>0</v>
      </c>
      <c r="V63" s="6">
        <v>0</v>
      </c>
      <c r="W63" s="6">
        <v>0</v>
      </c>
      <c r="X63" s="6">
        <v>0</v>
      </c>
      <c r="Y63" s="6">
        <v>0</v>
      </c>
    </row>
    <row r="64" spans="1:25">
      <c r="A64" s="5" t="s">
        <v>41</v>
      </c>
      <c r="B64" s="6" t="str">
        <f>SUM(D64,F64,H64,J64,L64,N64,P64,R64,T64,V64,X64)</f>
        <v>0</v>
      </c>
      <c r="C64" s="6" t="str">
        <f>SUM(E64,G64,I64,K64,M64,O64,Q64,S64,U64,W64,Y64)</f>
        <v>0</v>
      </c>
      <c r="D64" s="6">
        <v>0</v>
      </c>
      <c r="E64" s="6">
        <v>0</v>
      </c>
      <c r="F64" s="6">
        <v>1</v>
      </c>
      <c r="G64" s="6">
        <v>1343300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6">
        <v>0</v>
      </c>
      <c r="P64" s="6">
        <v>0</v>
      </c>
      <c r="Q64" s="6">
        <v>0</v>
      </c>
      <c r="R64" s="6">
        <v>0</v>
      </c>
      <c r="S64" s="6">
        <v>0</v>
      </c>
      <c r="T64" s="6">
        <v>0</v>
      </c>
      <c r="U64" s="6">
        <v>0</v>
      </c>
      <c r="V64" s="6">
        <v>0</v>
      </c>
      <c r="W64" s="6">
        <v>0</v>
      </c>
      <c r="X64" s="6">
        <v>0</v>
      </c>
      <c r="Y64" s="6">
        <v>0</v>
      </c>
    </row>
    <row r="65" spans="1:25">
      <c r="A65" s="5" t="s">
        <v>42</v>
      </c>
      <c r="B65" s="6" t="str">
        <f>SUM(D65,F65,H65,J65,L65,N65,P65,R65,T65,V65,X65)</f>
        <v>0</v>
      </c>
      <c r="C65" s="6" t="str">
        <f>SUM(E65,G65,I65,K65,M65,O65,Q65,S65,U65,W65,Y65)</f>
        <v>0</v>
      </c>
      <c r="D65" s="6">
        <v>0</v>
      </c>
      <c r="E65" s="6">
        <v>0</v>
      </c>
      <c r="F65" s="6">
        <v>2</v>
      </c>
      <c r="G65" s="6">
        <v>274600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6">
        <v>0</v>
      </c>
      <c r="Q65" s="6">
        <v>0</v>
      </c>
      <c r="R65" s="6">
        <v>0</v>
      </c>
      <c r="S65" s="6">
        <v>0</v>
      </c>
      <c r="T65" s="6">
        <v>0</v>
      </c>
      <c r="U65" s="6">
        <v>0</v>
      </c>
      <c r="V65" s="6">
        <v>2</v>
      </c>
      <c r="W65" s="6">
        <v>171310</v>
      </c>
      <c r="X65" s="6">
        <v>0</v>
      </c>
      <c r="Y65" s="6">
        <v>0</v>
      </c>
    </row>
    <row r="66" spans="1:25">
      <c r="A66" s="5" t="s">
        <v>48</v>
      </c>
      <c r="B66" s="6" t="str">
        <f>SUM(D66,F66,H66,J66,L66,N66,P66,R66,T66,V66,X66)</f>
        <v>0</v>
      </c>
      <c r="C66" s="6" t="str">
        <f>SUM(E66,G66,I66,K66,M66,O66,Q66,S66,U66,W66,Y66)</f>
        <v>0</v>
      </c>
      <c r="D66" s="6">
        <v>0</v>
      </c>
      <c r="E66" s="6">
        <v>0</v>
      </c>
      <c r="F66" s="6">
        <v>1</v>
      </c>
      <c r="G66" s="6">
        <v>1241300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v>0</v>
      </c>
      <c r="Q66" s="6">
        <v>0</v>
      </c>
      <c r="R66" s="6">
        <v>0</v>
      </c>
      <c r="S66" s="6">
        <v>0</v>
      </c>
      <c r="T66" s="6">
        <v>0</v>
      </c>
      <c r="U66" s="6">
        <v>0</v>
      </c>
      <c r="V66" s="6">
        <v>0</v>
      </c>
      <c r="W66" s="6">
        <v>0</v>
      </c>
      <c r="X66" s="6">
        <v>0</v>
      </c>
      <c r="Y66" s="6">
        <v>0</v>
      </c>
    </row>
    <row r="67" spans="1:25">
      <c r="A67" s="5" t="s">
        <v>38</v>
      </c>
      <c r="B67" s="6" t="str">
        <f>SUM(D67,F67,H67,J67,L67,N67,P67,R67,T67,V67,X67)</f>
        <v>0</v>
      </c>
      <c r="C67" s="6" t="str">
        <f>SUM(E67,G67,I67,K67,M67,O67,Q67,S67,U67,W67,Y67)</f>
        <v>0</v>
      </c>
      <c r="D67" s="6">
        <v>0</v>
      </c>
      <c r="E67" s="6">
        <v>0</v>
      </c>
      <c r="F67" s="6">
        <v>1</v>
      </c>
      <c r="G67" s="6">
        <v>170300</v>
      </c>
      <c r="H67" s="6">
        <v>0</v>
      </c>
      <c r="I67" s="6">
        <v>0</v>
      </c>
      <c r="J67" s="6">
        <v>0</v>
      </c>
      <c r="K67" s="6">
        <v>0</v>
      </c>
      <c r="L67" s="6">
        <v>0</v>
      </c>
      <c r="M67" s="6">
        <v>0</v>
      </c>
      <c r="N67" s="6">
        <v>0</v>
      </c>
      <c r="O67" s="6">
        <v>0</v>
      </c>
      <c r="P67" s="6">
        <v>0</v>
      </c>
      <c r="Q67" s="6">
        <v>0</v>
      </c>
      <c r="R67" s="6">
        <v>0</v>
      </c>
      <c r="S67" s="6">
        <v>0</v>
      </c>
      <c r="T67" s="6">
        <v>0</v>
      </c>
      <c r="U67" s="6">
        <v>0</v>
      </c>
      <c r="V67" s="6">
        <v>0</v>
      </c>
      <c r="W67" s="6">
        <v>0</v>
      </c>
      <c r="X67" s="6">
        <v>0</v>
      </c>
      <c r="Y67" s="6">
        <v>0</v>
      </c>
    </row>
    <row r="68" spans="1:25">
      <c r="A68" s="5" t="s">
        <v>43</v>
      </c>
      <c r="B68" s="6" t="str">
        <f>SUM(D68,F68,H68,J68,L68,N68,P68,R68,T68,V68,X68)</f>
        <v>0</v>
      </c>
      <c r="C68" s="6" t="str">
        <f>SUM(E68,G68,I68,K68,M68,O68,Q68,S68,U68,W68,Y68)</f>
        <v>0</v>
      </c>
      <c r="D68" s="6">
        <v>0</v>
      </c>
      <c r="E68" s="6">
        <v>0</v>
      </c>
      <c r="F68" s="6">
        <v>1</v>
      </c>
      <c r="G68" s="6">
        <v>1033300</v>
      </c>
      <c r="H68" s="6">
        <v>0</v>
      </c>
      <c r="I68" s="6">
        <v>0</v>
      </c>
      <c r="J68" s="6">
        <v>0</v>
      </c>
      <c r="K68" s="6">
        <v>0</v>
      </c>
      <c r="L68" s="6">
        <v>0</v>
      </c>
      <c r="M68" s="6">
        <v>0</v>
      </c>
      <c r="N68" s="6">
        <v>0</v>
      </c>
      <c r="O68" s="6">
        <v>0</v>
      </c>
      <c r="P68" s="6">
        <v>0</v>
      </c>
      <c r="Q68" s="6">
        <v>0</v>
      </c>
      <c r="R68" s="6">
        <v>0</v>
      </c>
      <c r="S68" s="6">
        <v>0</v>
      </c>
      <c r="T68" s="6">
        <v>0</v>
      </c>
      <c r="U68" s="6">
        <v>0</v>
      </c>
      <c r="V68" s="6">
        <v>0</v>
      </c>
      <c r="W68" s="6">
        <v>0</v>
      </c>
      <c r="X68" s="6">
        <v>0</v>
      </c>
      <c r="Y68" s="6">
        <v>0</v>
      </c>
    </row>
    <row r="69" spans="1:25">
      <c r="A69" s="5" t="s">
        <v>36</v>
      </c>
      <c r="B69" s="6" t="str">
        <f>SUM(D69,F69,H69,J69,L69,N69,P69,R69,T69,V69,X69)</f>
        <v>0</v>
      </c>
      <c r="C69" s="6" t="str">
        <f>SUM(E69,G69,I69,K69,M69,O69,Q69,S69,U69,W69,Y69)</f>
        <v>0</v>
      </c>
      <c r="D69" s="6">
        <v>0</v>
      </c>
      <c r="E69" s="6">
        <v>0</v>
      </c>
      <c r="F69" s="6">
        <v>2</v>
      </c>
      <c r="G69" s="6">
        <v>1633600</v>
      </c>
      <c r="H69" s="6">
        <v>0</v>
      </c>
      <c r="I69" s="6">
        <v>0</v>
      </c>
      <c r="J69" s="6">
        <v>0</v>
      </c>
      <c r="K69" s="6">
        <v>0</v>
      </c>
      <c r="L69" s="6">
        <v>0</v>
      </c>
      <c r="M69" s="6">
        <v>0</v>
      </c>
      <c r="N69" s="6">
        <v>0</v>
      </c>
      <c r="O69" s="6">
        <v>0</v>
      </c>
      <c r="P69" s="6">
        <v>0</v>
      </c>
      <c r="Q69" s="6">
        <v>0</v>
      </c>
      <c r="R69" s="6">
        <v>0</v>
      </c>
      <c r="S69" s="6">
        <v>0</v>
      </c>
      <c r="T69" s="6">
        <v>0</v>
      </c>
      <c r="U69" s="6">
        <v>0</v>
      </c>
      <c r="V69" s="6">
        <v>0</v>
      </c>
      <c r="W69" s="6">
        <v>0</v>
      </c>
      <c r="X69" s="6">
        <v>0</v>
      </c>
      <c r="Y69" s="6">
        <v>0</v>
      </c>
    </row>
    <row r="70" spans="1:25">
      <c r="A70" s="5" t="s">
        <v>53</v>
      </c>
      <c r="B70" s="6" t="str">
        <f>SUM(D70,F70,H70,J70,L70,N70,P70,R70,T70,V70,X70)</f>
        <v>0</v>
      </c>
      <c r="C70" s="6" t="str">
        <f>SUM(E70,G70,I70,K70,M70,O70,Q70,S70,U70,W70,Y70)</f>
        <v>0</v>
      </c>
      <c r="D70" s="6">
        <v>0</v>
      </c>
      <c r="E70" s="6">
        <v>0</v>
      </c>
      <c r="F70" s="6">
        <v>1</v>
      </c>
      <c r="G70" s="6">
        <v>1583300</v>
      </c>
      <c r="H70" s="6">
        <v>0</v>
      </c>
      <c r="I70" s="6">
        <v>0</v>
      </c>
      <c r="J70" s="6">
        <v>0</v>
      </c>
      <c r="K70" s="6">
        <v>0</v>
      </c>
      <c r="L70" s="6">
        <v>0</v>
      </c>
      <c r="M70" s="6">
        <v>0</v>
      </c>
      <c r="N70" s="6">
        <v>0</v>
      </c>
      <c r="O70" s="6">
        <v>0</v>
      </c>
      <c r="P70" s="6">
        <v>0</v>
      </c>
      <c r="Q70" s="6">
        <v>0</v>
      </c>
      <c r="R70" s="6">
        <v>0</v>
      </c>
      <c r="S70" s="6">
        <v>0</v>
      </c>
      <c r="T70" s="6">
        <v>0</v>
      </c>
      <c r="U70" s="6">
        <v>0</v>
      </c>
      <c r="V70" s="6">
        <v>0</v>
      </c>
      <c r="W70" s="6">
        <v>0</v>
      </c>
      <c r="X70" s="6">
        <v>0</v>
      </c>
      <c r="Y70" s="6">
        <v>0</v>
      </c>
    </row>
    <row r="71" spans="1:25">
      <c r="A71" s="5" t="s">
        <v>45</v>
      </c>
      <c r="B71" s="6" t="str">
        <f>SUM(D71,F71,H71,J71,L71,N71,P71,R71,T71,V71,X71)</f>
        <v>0</v>
      </c>
      <c r="C71" s="6" t="str">
        <f>SUM(E71,G71,I71,K71,M71,O71,Q71,S71,U71,W71,Y71)</f>
        <v>0</v>
      </c>
      <c r="D71" s="6">
        <v>0</v>
      </c>
      <c r="E71" s="6">
        <v>0</v>
      </c>
      <c r="F71" s="6">
        <v>1</v>
      </c>
      <c r="G71" s="6">
        <v>1483300</v>
      </c>
      <c r="H71" s="6">
        <v>0</v>
      </c>
      <c r="I71" s="6">
        <v>0</v>
      </c>
      <c r="J71" s="6">
        <v>0</v>
      </c>
      <c r="K71" s="6">
        <v>0</v>
      </c>
      <c r="L71" s="6">
        <v>0</v>
      </c>
      <c r="M71" s="6">
        <v>0</v>
      </c>
      <c r="N71" s="6">
        <v>0</v>
      </c>
      <c r="O71" s="6">
        <v>0</v>
      </c>
      <c r="P71" s="6">
        <v>0</v>
      </c>
      <c r="Q71" s="6">
        <v>0</v>
      </c>
      <c r="R71" s="6">
        <v>0</v>
      </c>
      <c r="S71" s="6">
        <v>0</v>
      </c>
      <c r="T71" s="6">
        <v>0</v>
      </c>
      <c r="U71" s="6">
        <v>0</v>
      </c>
      <c r="V71" s="6">
        <v>0</v>
      </c>
      <c r="W71" s="6">
        <v>0</v>
      </c>
      <c r="X71" s="6">
        <v>0</v>
      </c>
      <c r="Y71" s="6">
        <v>0</v>
      </c>
    </row>
    <row r="74" spans="1:25">
      <c r="A74" s="3" t="s">
        <v>54</v>
      </c>
    </row>
    <row r="75" spans="1:25">
      <c r="A75" s="4" t="s">
        <v>55</v>
      </c>
      <c r="B75" s="10" t="s">
        <v>10</v>
      </c>
      <c r="C75" s="10" t="s">
        <v>11</v>
      </c>
      <c r="D75" s="11" t="s">
        <v>56</v>
      </c>
    </row>
    <row r="76" spans="1:25">
      <c r="A76" s="5" t="s">
        <v>57</v>
      </c>
      <c r="B76" s="6">
        <v>1</v>
      </c>
      <c r="C76" s="6">
        <v>3567300</v>
      </c>
      <c r="D76" s="9" t="str">
        <f>ROUND((B76/B8),4)</f>
        <v>0</v>
      </c>
    </row>
    <row r="77" spans="1:25">
      <c r="A77" s="5" t="s">
        <v>58</v>
      </c>
      <c r="B77" s="6">
        <v>1</v>
      </c>
      <c r="C77" s="6">
        <v>2211300</v>
      </c>
      <c r="D77" s="9" t="str">
        <f>ROUND((B77/B8),4)</f>
        <v>0</v>
      </c>
    </row>
    <row r="78" spans="1:25">
      <c r="A78" s="5" t="s">
        <v>59</v>
      </c>
      <c r="B78" s="6">
        <v>1</v>
      </c>
      <c r="C78" s="6">
        <v>498300</v>
      </c>
      <c r="D78" s="9" t="str">
        <f>ROUND((B78/B8),4)</f>
        <v>0</v>
      </c>
    </row>
    <row r="79" spans="1:25">
      <c r="A79" s="5" t="s">
        <v>60</v>
      </c>
      <c r="B79" s="6">
        <v>1</v>
      </c>
      <c r="C79" s="6">
        <v>3315160</v>
      </c>
      <c r="D79" s="9" t="str">
        <f>ROUND((B79/B8),4)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48:A49"/>
    <mergeCell ref="B48:C48"/>
    <mergeCell ref="D48:E48"/>
    <mergeCell ref="F48:G48"/>
    <mergeCell ref="H48:I48"/>
    <mergeCell ref="J48:K48"/>
    <mergeCell ref="L48:M48"/>
    <mergeCell ref="N48:O48"/>
    <mergeCell ref="P48:Q48"/>
    <mergeCell ref="R48:S48"/>
    <mergeCell ref="T48:U48"/>
    <mergeCell ref="V48:W48"/>
    <mergeCell ref="X48:Y48"/>
    <mergeCell ref="A56:A57"/>
    <mergeCell ref="B56:C56"/>
    <mergeCell ref="D56:E56"/>
    <mergeCell ref="F56:G56"/>
    <mergeCell ref="H56:I56"/>
    <mergeCell ref="J56:K56"/>
    <mergeCell ref="L56:M56"/>
    <mergeCell ref="N56:O56"/>
    <mergeCell ref="P56:Q56"/>
    <mergeCell ref="R56:S56"/>
    <mergeCell ref="T56:U56"/>
    <mergeCell ref="V56:W56"/>
    <mergeCell ref="X56:Y5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2023-05-20T06:00:01+07:00</dcterms:created>
  <dcterms:modified xsi:type="dcterms:W3CDTF">2023-05-20T06:00:01+07:00</dcterms:modified>
  <dc:title>Untitled Spreadsheet</dc:title>
  <dc:description/>
  <dc:subject/>
  <cp:keywords/>
  <cp:category/>
</cp:coreProperties>
</file>