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<sst xmlns="http://schemas.openxmlformats.org/spreadsheetml/2006/main" uniqueCount="82">
  <si>
    <t>SCHOOL PORTAL REPORT</t>
  </si>
  <si>
    <t>Request data: Export data of D-1, 2023-10-25 00:00:00 ~ 2023-10-25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</si>
  <si>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</si>
  <si>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</si>
  <si>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</si>
  <si>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</si>
  <si>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</si>
  <si>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</si>
  <si>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</si>
  <si>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</si>
  <si>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</si>
  <si>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</si>
  <si>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</si>
  <si>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</si>
  <si>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</si>
  <si>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</si>
  <si>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</si>
  <si>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</si>
  <si>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</si>
  <si>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</si>
  <si>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</si>
  <si>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</si>
  <si>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</si>
  <si>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</si>
  <si>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</si>
  <si>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</si>
  <si>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</si>
  <si>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</si>
  <si>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</si>
  <si>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</si>
  <si>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</si>
  <si>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THCSTANPHU</t>
  </si>
  <si>
    <t>MAMNON12TB</t>
  </si>
  <si>
    <t>TRUONGMN13</t>
  </si>
  <si>
    <t>HAHUYGIAP</t>
  </si>
  <si>
    <t>MAMNON15TB</t>
  </si>
  <si>
    <t>THLINHDONG</t>
  </si>
  <si>
    <t>THLONGBINH</t>
  </si>
  <si>
    <t>MAMNON10TB</t>
  </si>
  <si>
    <t>THCSLTRUONG</t>
  </si>
  <si>
    <t>COWAYVINA</t>
  </si>
  <si>
    <t>THPHUHUU</t>
  </si>
  <si>
    <t>MNHONGYEN1</t>
  </si>
  <si>
    <t>THCSPHUHUU</t>
  </si>
  <si>
    <t>MNHOAMAIQ3</t>
  </si>
  <si>
    <t>MNHOAMAITD</t>
  </si>
  <si>
    <t>TTHUANDONG</t>
  </si>
  <si>
    <t>Cancel Transaction</t>
  </si>
  <si>
    <t>THCSHBINH</t>
  </si>
  <si>
    <t>THCSNVL</t>
  </si>
  <si>
    <t>THCSGONGTO</t>
  </si>
  <si>
    <t>THBINHQUOI</t>
  </si>
  <si>
    <t>MNPHUHOA</t>
  </si>
  <si>
    <t>THMYTHUY</t>
  </si>
  <si>
    <t>TRANVANON1</t>
  </si>
  <si>
    <t>THCSTTHANH</t>
  </si>
  <si>
    <t>THHOABINH</t>
  </si>
  <si>
    <t>THHOVANHUE</t>
  </si>
  <si>
    <t>MNLTHANHMY</t>
  </si>
  <si>
    <t>NGUYENHIEN</t>
  </si>
  <si>
    <t>LENGOCHAN</t>
  </si>
  <si>
    <t>THNSONHA</t>
  </si>
  <si>
    <t>THCSNGDU</t>
  </si>
  <si>
    <t>Sort by error code</t>
  </si>
  <si>
    <t>Error Code</t>
  </si>
  <si>
    <t>Rate (%)</t>
  </si>
  <si>
    <t>PG_ER26-Data is invalid or empty</t>
  </si>
  <si>
    <t>OR_116-Invoice No already exist. Please generate unique [invoiceNo].</t>
  </si>
  <si>
    <t>PG_ER19-Số tiền không đủ để thanh toán.</t>
  </si>
  <si>
    <t>PG_ER18-Thẻ hết hạn hoặc bị khóa.</t>
  </si>
  <si>
    <t>PG_ER30-Giao dịch thất bại - Không thể xác thực được khách hàng</t>
  </si>
  <si>
    <t>PG_ER16-OTP không đúng</t>
  </si>
  <si>
    <t>PG_ER42-OTP time out (nếu bạn bị trừ tiền thì sẽ được hoàn lại)</t>
  </si>
  <si>
    <t>PG_ER2-Thông tin thẻ không đúng, vui lòng thử lại</t>
  </si>
  <si>
    <t>PG_ER21-Thẻ chưa được đăng ký dịch vụ thanh toán trực tuyến. Quý khách vui lòng thực hiện đăng ký dịch vụ tại website/ ứng dụng ngân hàng theo Hướng dẫn hoặc liên hệ ngân hàng để được hỗ trợ.</t>
  </si>
  <si>
    <t>PG_ER23-Ngân hàng phát hành thẻ từ chối cấp phép cho giao dịch.</t>
  </si>
  <si>
    <t>475-Thất bại</t>
  </si>
  <si>
    <t>PG_ER43-Hệ thống của ngân hàng đang bận. Xin vui lòng thử lại</t>
  </si>
  <si>
    <t>PG_ER3-Quá thời gian thanh toán</t>
  </si>
  <si>
    <t>PG_ER22-Tên chủ thẻ không đúng.</t>
  </si>
  <si>
    <t>PG_ER25-Giao dịch bị từ chối bởi chính sách của Ngân hàng (Nếu khách hàng bị trừ tiền thì sẽ được hoàn lại). Vui lòng thử lại sau hoặc sử dụng thẻ khác</t>
  </si>
  <si>
    <t>FL_900-Thất bại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</si>
</sst>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10"/>
  <sheetViews>
    <sheetView tabSelected="1" workbookViewId="0" showGridLines="true" showRowColHeaders="1">
      <selection activeCell="D94" sqref="D94"/>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295</v>
      </c>
      <c r="C7" s="6">
        <v>731609261</v>
      </c>
      <c r="E7" s="5" t="s">
        <v>15</v>
      </c>
      <c r="F7" s="6">
        <v>185</v>
      </c>
      <c r="G7" s="6">
        <v>471338900</v>
      </c>
      <c r="H7" s="9" t="str">
        <f>ROUND((F7/L7),4)</f>
        <v>0</v>
      </c>
      <c r="I7" s="6">
        <v>0</v>
      </c>
      <c r="J7" s="6">
        <v>0</v>
      </c>
      <c r="K7" s="9" t="str">
        <f>ROUND((I7/L7),4)</f>
        <v>0</v>
      </c>
      <c r="L7" s="6" t="str">
        <f>SUM(F7,I7)</f>
        <v>0</v>
      </c>
      <c r="M7" s="6" t="str">
        <f>SUM(G7,J7)</f>
        <v>0</v>
      </c>
    </row>
    <row r="8" spans="1:25">
      <c r="A8" s="5" t="s">
        <v>16</v>
      </c>
      <c r="B8" s="6">
        <v>53</v>
      </c>
      <c r="C8" s="6">
        <v>95856769</v>
      </c>
      <c r="E8" s="5" t="s">
        <v>17</v>
      </c>
      <c r="F8" s="6">
        <v>77</v>
      </c>
      <c r="G8" s="6">
        <v>180919900</v>
      </c>
      <c r="H8" s="9" t="str">
        <f>ROUND((F8/L8),4)</f>
        <v>0</v>
      </c>
      <c r="I8" s="6">
        <v>45</v>
      </c>
      <c r="J8" s="6">
        <v>77665700</v>
      </c>
      <c r="K8" s="9" t="str">
        <f>ROUND((I8/L8),4)</f>
        <v>0</v>
      </c>
      <c r="L8" s="6" t="str">
        <f>SUM(F8,I8)</f>
        <v>0</v>
      </c>
      <c r="M8" s="6" t="str">
        <f>SUM(G8,J8)</f>
        <v>0</v>
      </c>
    </row>
    <row r="9" spans="1:25">
      <c r="A9" s="5" t="s">
        <v>18</v>
      </c>
      <c r="B9" s="6" t="str">
        <f>SUM(B7,B8)</f>
        <v>0</v>
      </c>
      <c r="C9" s="6" t="str">
        <f>SUM(C7,C8)</f>
        <v>0</v>
      </c>
      <c r="E9" s="5" t="s">
        <v>19</v>
      </c>
      <c r="F9" s="6">
        <v>12</v>
      </c>
      <c r="G9" s="6">
        <v>32496720</v>
      </c>
      <c r="H9" s="9" t="str">
        <f>ROUND((F9/L9),4)</f>
        <v>0</v>
      </c>
      <c r="I9" s="6">
        <v>7</v>
      </c>
      <c r="J9" s="6">
        <v>16683794</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11</v>
      </c>
      <c r="G11" s="6">
        <v>21611485</v>
      </c>
      <c r="H11" s="9" t="str">
        <f>ROUND((F11/L11),4)</f>
        <v>0</v>
      </c>
      <c r="I11" s="6">
        <v>0</v>
      </c>
      <c r="J11" s="6">
        <v>0</v>
      </c>
      <c r="K11" s="9" t="str">
        <f>ROUND((I11/L11),4)</f>
        <v>0</v>
      </c>
      <c r="L11" s="6" t="str">
        <f>SUM(F11,I11)</f>
        <v>0</v>
      </c>
      <c r="M11" s="6" t="str">
        <f>SUM(G11,J11)</f>
        <v>0</v>
      </c>
    </row>
    <row r="12" spans="1:25">
      <c r="E12" s="5" t="s">
        <v>22</v>
      </c>
      <c r="F12" s="6">
        <v>7</v>
      </c>
      <c r="G12" s="6">
        <v>19432683</v>
      </c>
      <c r="H12" s="9" t="str">
        <f>ROUND((F12/L12),4)</f>
        <v>0</v>
      </c>
      <c r="I12" s="6">
        <v>1</v>
      </c>
      <c r="J12" s="6">
        <v>1507275</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3</v>
      </c>
      <c r="G16" s="6">
        <v>5809573</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SUM(D24:D39)</f>
        <v>0</v>
      </c>
      <c r="E23" s="6" t="str">
        <f>SUM(E24:E39)</f>
        <v>0</v>
      </c>
      <c r="F23" s="6" t="str">
        <f>SUM(F24:F39)</f>
        <v>0</v>
      </c>
      <c r="G23" s="6" t="str">
        <f>SUM(G24:G39)</f>
        <v>0</v>
      </c>
      <c r="H23" s="6" t="str">
        <f>SUM(H24:H39)</f>
        <v>0</v>
      </c>
      <c r="I23" s="6" t="str">
        <f>SUM(I24:I39)</f>
        <v>0</v>
      </c>
      <c r="J23" s="6" t="str">
        <f>SUM(J24:J39)</f>
        <v>0</v>
      </c>
      <c r="K23" s="6" t="str">
        <f>SUM(K24:K39)</f>
        <v>0</v>
      </c>
      <c r="L23" s="6" t="str">
        <f>SUM(L24:L39)</f>
        <v>0</v>
      </c>
      <c r="M23" s="6" t="str">
        <f>SUM(M24:M39)</f>
        <v>0</v>
      </c>
      <c r="N23" s="6" t="str">
        <f>SUM(N24:N39)</f>
        <v>0</v>
      </c>
      <c r="O23" s="6" t="str">
        <f>SUM(O24:O39)</f>
        <v>0</v>
      </c>
      <c r="P23" s="6" t="str">
        <f>SUM(P24:P39)</f>
        <v>0</v>
      </c>
      <c r="Q23" s="6" t="str">
        <f>SUM(Q24:Q39)</f>
        <v>0</v>
      </c>
      <c r="R23" s="6" t="str">
        <f>SUM(R24:R39)</f>
        <v>0</v>
      </c>
      <c r="S23" s="6" t="str">
        <f>SUM(S24:S39)</f>
        <v>0</v>
      </c>
      <c r="T23" s="6" t="str">
        <f>SUM(T24:T39)</f>
        <v>0</v>
      </c>
      <c r="U23" s="6" t="str">
        <f>SUM(U24:U39)</f>
        <v>0</v>
      </c>
      <c r="V23" s="6" t="str">
        <f>SUM(V24:V39)</f>
        <v>0</v>
      </c>
      <c r="W23" s="6" t="str">
        <f>SUM(W24:W39)</f>
        <v>0</v>
      </c>
      <c r="X23" s="6" t="str">
        <f>SUM(X24:X39)</f>
        <v>0</v>
      </c>
      <c r="Y23" s="6" t="str">
        <f>SUM(Y24:Y39)</f>
        <v>0</v>
      </c>
    </row>
    <row r="24" spans="1:25">
      <c r="A24" s="5" t="s">
        <v>31</v>
      </c>
      <c r="B24" s="6" t="str">
        <f>SUM(D24,F24,H24,J24,L24,N24,P24,R24,T24,V24,X24)</f>
        <v>0</v>
      </c>
      <c r="C24" s="6" t="str">
        <f>SUM(E24,G24,I24,K24,M24,O24,Q24,S24,U24,W24,Y24)</f>
        <v>0</v>
      </c>
      <c r="D24" s="6">
        <v>4</v>
      </c>
      <c r="E24" s="6">
        <v>6587200</v>
      </c>
      <c r="F24" s="6">
        <v>1</v>
      </c>
      <c r="G24" s="6">
        <v>1448300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25</v>
      </c>
      <c r="E25" s="6">
        <v>90806500</v>
      </c>
      <c r="F25" s="6">
        <v>18</v>
      </c>
      <c r="G25" s="6">
        <v>62540400</v>
      </c>
      <c r="H25" s="6">
        <v>2</v>
      </c>
      <c r="I25" s="6">
        <v>7419990</v>
      </c>
      <c r="J25" s="6">
        <v>0</v>
      </c>
      <c r="K25" s="6">
        <v>0</v>
      </c>
      <c r="L25" s="6">
        <v>1</v>
      </c>
      <c r="M25" s="6">
        <v>3340608</v>
      </c>
      <c r="N25" s="6">
        <v>2</v>
      </c>
      <c r="O25" s="6">
        <v>6522390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46</v>
      </c>
      <c r="E26" s="6">
        <v>176922300</v>
      </c>
      <c r="F26" s="6">
        <v>10</v>
      </c>
      <c r="G26" s="6">
        <v>36428000</v>
      </c>
      <c r="H26" s="6">
        <v>2</v>
      </c>
      <c r="I26" s="6">
        <v>5887340</v>
      </c>
      <c r="J26" s="6">
        <v>0</v>
      </c>
      <c r="K26" s="6">
        <v>0</v>
      </c>
      <c r="L26" s="6">
        <v>7</v>
      </c>
      <c r="M26" s="6">
        <v>9318752</v>
      </c>
      <c r="N26" s="6">
        <v>4</v>
      </c>
      <c r="O26" s="6">
        <v>9232948</v>
      </c>
      <c r="P26" s="6">
        <v>0</v>
      </c>
      <c r="Q26" s="6">
        <v>0</v>
      </c>
      <c r="R26" s="6">
        <v>0</v>
      </c>
      <c r="S26" s="6">
        <v>0</v>
      </c>
      <c r="T26" s="6">
        <v>0</v>
      </c>
      <c r="U26" s="6">
        <v>0</v>
      </c>
      <c r="V26" s="6">
        <v>1</v>
      </c>
      <c r="W26" s="6">
        <v>2812565</v>
      </c>
      <c r="X26" s="6">
        <v>0</v>
      </c>
      <c r="Y26" s="6">
        <v>0</v>
      </c>
    </row>
    <row r="27" spans="1:25">
      <c r="A27" s="5" t="s">
        <v>34</v>
      </c>
      <c r="B27" s="6" t="str">
        <f>SUM(D27,F27,H27,J27,L27,N27,P27,R27,T27,V27,X27)</f>
        <v>0</v>
      </c>
      <c r="C27" s="6" t="str">
        <f>SUM(E27,G27,I27,K27,M27,O27,Q27,S27,U27,W27,Y27)</f>
        <v>0</v>
      </c>
      <c r="D27" s="6">
        <v>6</v>
      </c>
      <c r="E27" s="6">
        <v>3869800</v>
      </c>
      <c r="F27" s="6">
        <v>1</v>
      </c>
      <c r="G27" s="6">
        <v>668300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30</v>
      </c>
      <c r="E28" s="6">
        <v>54786000</v>
      </c>
      <c r="F28" s="6">
        <v>15</v>
      </c>
      <c r="G28" s="6">
        <v>25452500</v>
      </c>
      <c r="H28" s="6">
        <v>2</v>
      </c>
      <c r="I28" s="6">
        <v>3601560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5</v>
      </c>
      <c r="E29" s="6">
        <v>4575500</v>
      </c>
      <c r="F29" s="6">
        <v>3</v>
      </c>
      <c r="G29" s="6">
        <v>4324900</v>
      </c>
      <c r="H29" s="6">
        <v>2</v>
      </c>
      <c r="I29" s="6">
        <v>4087745</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41</v>
      </c>
      <c r="E30" s="6">
        <v>70622700</v>
      </c>
      <c r="F30" s="6">
        <v>13</v>
      </c>
      <c r="G30" s="6">
        <v>18699300</v>
      </c>
      <c r="H30" s="6">
        <v>1</v>
      </c>
      <c r="I30" s="6">
        <v>2745809</v>
      </c>
      <c r="J30" s="6">
        <v>0</v>
      </c>
      <c r="K30" s="6">
        <v>0</v>
      </c>
      <c r="L30" s="6">
        <v>0</v>
      </c>
      <c r="M30" s="6">
        <v>0</v>
      </c>
      <c r="N30" s="6">
        <v>0</v>
      </c>
      <c r="O30" s="6">
        <v>0</v>
      </c>
      <c r="P30" s="6">
        <v>0</v>
      </c>
      <c r="Q30" s="6">
        <v>0</v>
      </c>
      <c r="R30" s="6">
        <v>0</v>
      </c>
      <c r="S30" s="6">
        <v>0</v>
      </c>
      <c r="T30" s="6">
        <v>0</v>
      </c>
      <c r="U30" s="6">
        <v>0</v>
      </c>
      <c r="V30" s="6">
        <v>2</v>
      </c>
      <c r="W30" s="6">
        <v>2997008</v>
      </c>
      <c r="X30" s="6">
        <v>0</v>
      </c>
      <c r="Y30" s="6">
        <v>0</v>
      </c>
    </row>
    <row r="31" spans="1:25">
      <c r="A31" s="5" t="s">
        <v>38</v>
      </c>
      <c r="B31" s="6" t="str">
        <f>SUM(D31,F31,H31,J31,L31,N31,P31,R31,T31,V31,X31)</f>
        <v>0</v>
      </c>
      <c r="C31" s="6" t="str">
        <f>SUM(E31,G31,I31,K31,M31,O31,Q31,S31,U31,W31,Y31)</f>
        <v>0</v>
      </c>
      <c r="D31" s="6">
        <v>13</v>
      </c>
      <c r="E31" s="6">
        <v>27363900</v>
      </c>
      <c r="F31" s="6">
        <v>8</v>
      </c>
      <c r="G31" s="6">
        <v>15955400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1</v>
      </c>
      <c r="E32" s="6">
        <v>2643700</v>
      </c>
      <c r="F32" s="6">
        <v>0</v>
      </c>
      <c r="G32" s="6">
        <v>0</v>
      </c>
      <c r="H32" s="6">
        <v>1</v>
      </c>
      <c r="I32" s="6">
        <v>3197826</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3</v>
      </c>
      <c r="E33" s="6">
        <v>8916000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4</v>
      </c>
      <c r="E34" s="6">
        <v>10374200</v>
      </c>
      <c r="F34" s="6">
        <v>3</v>
      </c>
      <c r="G34" s="6">
        <v>6264900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1</v>
      </c>
      <c r="E35" s="6">
        <v>942300</v>
      </c>
      <c r="F35" s="6">
        <v>1</v>
      </c>
      <c r="G35" s="6">
        <v>816300</v>
      </c>
      <c r="H35" s="6">
        <v>0</v>
      </c>
      <c r="I35" s="6">
        <v>0</v>
      </c>
      <c r="J35" s="6">
        <v>0</v>
      </c>
      <c r="K35" s="6">
        <v>0</v>
      </c>
      <c r="L35" s="6">
        <v>1</v>
      </c>
      <c r="M35" s="6">
        <v>1626616</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1</v>
      </c>
      <c r="E36" s="6">
        <v>646300</v>
      </c>
      <c r="F36" s="6">
        <v>1</v>
      </c>
      <c r="G36" s="6">
        <v>1036700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3</v>
      </c>
      <c r="E37" s="6">
        <v>10365900</v>
      </c>
      <c r="F37" s="6">
        <v>0</v>
      </c>
      <c r="G37" s="6">
        <v>0</v>
      </c>
      <c r="H37" s="6">
        <v>0</v>
      </c>
      <c r="I37" s="6">
        <v>0</v>
      </c>
      <c r="J37" s="6">
        <v>0</v>
      </c>
      <c r="K37" s="6">
        <v>0</v>
      </c>
      <c r="L37" s="6">
        <v>2</v>
      </c>
      <c r="M37" s="6">
        <v>7325509</v>
      </c>
      <c r="N37" s="6">
        <v>1</v>
      </c>
      <c r="O37" s="6">
        <v>3677345</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0</v>
      </c>
      <c r="E38" s="6">
        <v>0</v>
      </c>
      <c r="F38" s="6">
        <v>3</v>
      </c>
      <c r="G38" s="6">
        <v>7284900</v>
      </c>
      <c r="H38" s="6">
        <v>2</v>
      </c>
      <c r="I38" s="6">
        <v>5556450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2</v>
      </c>
      <c r="E39" s="6">
        <v>1916600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2" spans="1:25">
      <c r="A42" s="3" t="s">
        <v>4</v>
      </c>
    </row>
    <row r="43" spans="1:25">
      <c r="A43" s="4" t="s">
        <v>28</v>
      </c>
      <c r="B43" s="4" t="s">
        <v>18</v>
      </c>
      <c r="C43" s="4"/>
      <c r="D43" s="4" t="s">
        <v>29</v>
      </c>
      <c r="E43" s="4"/>
      <c r="F43" s="4" t="s">
        <v>30</v>
      </c>
      <c r="G43" s="4"/>
      <c r="H43" s="4" t="s">
        <v>19</v>
      </c>
      <c r="I43" s="4"/>
      <c r="J43" s="4" t="s">
        <v>20</v>
      </c>
      <c r="K43" s="4"/>
      <c r="L43" s="4" t="s">
        <v>21</v>
      </c>
      <c r="M43" s="4"/>
      <c r="N43" s="4" t="s">
        <v>22</v>
      </c>
      <c r="O43" s="4"/>
      <c r="P43" s="4" t="s">
        <v>23</v>
      </c>
      <c r="Q43" s="4"/>
      <c r="R43" s="4" t="s">
        <v>24</v>
      </c>
      <c r="S43" s="4"/>
      <c r="T43" s="4" t="s">
        <v>25</v>
      </c>
      <c r="U43" s="4"/>
      <c r="V43" s="4" t="s">
        <v>26</v>
      </c>
      <c r="W43" s="4"/>
      <c r="X43" s="4" t="s">
        <v>27</v>
      </c>
      <c r="Y43" s="4"/>
    </row>
    <row r="44" spans="1:25">
      <c r="A44" s="4"/>
      <c r="B44" s="4" t="s">
        <v>10</v>
      </c>
      <c r="C44" s="4" t="s">
        <v>11</v>
      </c>
      <c r="D44" s="4" t="s">
        <v>10</v>
      </c>
      <c r="E44" s="4" t="s">
        <v>11</v>
      </c>
      <c r="F44" s="4" t="s">
        <v>10</v>
      </c>
      <c r="G44" s="4" t="s">
        <v>11</v>
      </c>
      <c r="H44" s="4" t="s">
        <v>10</v>
      </c>
      <c r="I44" s="4" t="s">
        <v>11</v>
      </c>
      <c r="J44" s="4" t="s">
        <v>10</v>
      </c>
      <c r="K44" s="4" t="s">
        <v>11</v>
      </c>
      <c r="L44" s="4" t="s">
        <v>10</v>
      </c>
      <c r="M44" s="4" t="s">
        <v>11</v>
      </c>
      <c r="N44" s="4" t="s">
        <v>10</v>
      </c>
      <c r="O44" s="4" t="s">
        <v>11</v>
      </c>
      <c r="P44" s="4" t="s">
        <v>10</v>
      </c>
      <c r="Q44" s="4" t="s">
        <v>11</v>
      </c>
      <c r="R44" s="4" t="s">
        <v>10</v>
      </c>
      <c r="S44" s="4" t="s">
        <v>11</v>
      </c>
      <c r="T44" s="4" t="s">
        <v>10</v>
      </c>
      <c r="U44" s="4" t="s">
        <v>11</v>
      </c>
      <c r="V44" s="4" t="s">
        <v>10</v>
      </c>
      <c r="W44" s="4" t="s">
        <v>11</v>
      </c>
      <c r="X44" s="4" t="s">
        <v>10</v>
      </c>
      <c r="Y44" s="4" t="s">
        <v>11</v>
      </c>
    </row>
    <row r="45" spans="1:25">
      <c r="A45" s="5" t="s">
        <v>18</v>
      </c>
      <c r="B45" s="6" t="str">
        <f>SUM(D45,F45,H45,J45,L45,N45,P45,R45,T45,V45,X45)</f>
        <v>0</v>
      </c>
      <c r="C45" s="6" t="str">
        <f>SUM(E45,G45,I45,K45,M45,O45,Q45,S45,U45,W45,Y45)</f>
        <v>0</v>
      </c>
      <c r="D45" s="6" t="str">
        <f>SUM(D46:D54)</f>
        <v>0</v>
      </c>
      <c r="E45" s="6" t="str">
        <f>SUM(E46:E54)</f>
        <v>0</v>
      </c>
      <c r="F45" s="6" t="str">
        <f>SUM(F46:F54)</f>
        <v>0</v>
      </c>
      <c r="G45" s="6" t="str">
        <f>SUM(G46:G54)</f>
        <v>0</v>
      </c>
      <c r="H45" s="6" t="str">
        <f>SUM(H46:H54)</f>
        <v>0</v>
      </c>
      <c r="I45" s="6" t="str">
        <f>SUM(I46:I54)</f>
        <v>0</v>
      </c>
      <c r="J45" s="6" t="str">
        <f>SUM(J46:J54)</f>
        <v>0</v>
      </c>
      <c r="K45" s="6" t="str">
        <f>SUM(K46:K54)</f>
        <v>0</v>
      </c>
      <c r="L45" s="6" t="str">
        <f>SUM(L46:L54)</f>
        <v>0</v>
      </c>
      <c r="M45" s="6" t="str">
        <f>SUM(M46:M54)</f>
        <v>0</v>
      </c>
      <c r="N45" s="6" t="str">
        <f>SUM(N46:N54)</f>
        <v>0</v>
      </c>
      <c r="O45" s="6" t="str">
        <f>SUM(O46:O54)</f>
        <v>0</v>
      </c>
      <c r="P45" s="6" t="str">
        <f>SUM(P46:P54)</f>
        <v>0</v>
      </c>
      <c r="Q45" s="6" t="str">
        <f>SUM(Q46:Q54)</f>
        <v>0</v>
      </c>
      <c r="R45" s="6" t="str">
        <f>SUM(R46:R54)</f>
        <v>0</v>
      </c>
      <c r="S45" s="6" t="str">
        <f>SUM(S46:S54)</f>
        <v>0</v>
      </c>
      <c r="T45" s="6" t="str">
        <f>SUM(T46:T54)</f>
        <v>0</v>
      </c>
      <c r="U45" s="6" t="str">
        <f>SUM(U46:U54)</f>
        <v>0</v>
      </c>
      <c r="V45" s="6" t="str">
        <f>SUM(V46:V54)</f>
        <v>0</v>
      </c>
      <c r="W45" s="6" t="str">
        <f>SUM(W46:W54)</f>
        <v>0</v>
      </c>
      <c r="X45" s="6" t="str">
        <f>SUM(X46:X54)</f>
        <v>0</v>
      </c>
      <c r="Y45" s="6" t="str">
        <f>SUM(Y46:Y54)</f>
        <v>0</v>
      </c>
    </row>
    <row r="46" spans="1:25">
      <c r="A46" s="5" t="s">
        <v>36</v>
      </c>
      <c r="B46" s="6" t="str">
        <f>SUM(D46,F46,H46,J46,L46,N46,P46,R46,T46,V46,X46)</f>
        <v>0</v>
      </c>
      <c r="C46" s="6" t="str">
        <f>SUM(E46,G46,I46,K46,M46,O46,Q46,S46,U46,W46,Y46)</f>
        <v>0</v>
      </c>
      <c r="D46" s="6">
        <v>0</v>
      </c>
      <c r="E46" s="6">
        <v>0</v>
      </c>
      <c r="F46" s="6">
        <v>2</v>
      </c>
      <c r="G46" s="6">
        <v>2014600</v>
      </c>
      <c r="H46" s="6">
        <v>1</v>
      </c>
      <c r="I46" s="6">
        <v>3452185</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31</v>
      </c>
      <c r="B47" s="6" t="str">
        <f>SUM(D47,F47,H47,J47,L47,N47,P47,R47,T47,V47,X47)</f>
        <v>0</v>
      </c>
      <c r="C47" s="6" t="str">
        <f>SUM(E47,G47,I47,K47,M47,O47,Q47,S47,U47,W47,Y47)</f>
        <v>0</v>
      </c>
      <c r="D47" s="6">
        <v>0</v>
      </c>
      <c r="E47" s="6">
        <v>0</v>
      </c>
      <c r="F47" s="6">
        <v>3</v>
      </c>
      <c r="G47" s="6">
        <v>1854900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37</v>
      </c>
      <c r="B48" s="6" t="str">
        <f>SUM(D48,F48,H48,J48,L48,N48,P48,R48,T48,V48,X48)</f>
        <v>0</v>
      </c>
      <c r="C48" s="6" t="str">
        <f>SUM(E48,G48,I48,K48,M48,O48,Q48,S48,U48,W48,Y48)</f>
        <v>0</v>
      </c>
      <c r="D48" s="6">
        <v>0</v>
      </c>
      <c r="E48" s="6">
        <v>0</v>
      </c>
      <c r="F48" s="6">
        <v>5</v>
      </c>
      <c r="G48" s="6">
        <v>6413700</v>
      </c>
      <c r="H48" s="6">
        <v>1</v>
      </c>
      <c r="I48" s="6">
        <v>2745809</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32</v>
      </c>
      <c r="B49" s="6" t="str">
        <f>SUM(D49,F49,H49,J49,L49,N49,P49,R49,T49,V49,X49)</f>
        <v>0</v>
      </c>
      <c r="C49" s="6" t="str">
        <f>SUM(E49,G49,I49,K49,M49,O49,Q49,S49,U49,W49,Y49)</f>
        <v>0</v>
      </c>
      <c r="D49" s="6">
        <v>0</v>
      </c>
      <c r="E49" s="6">
        <v>0</v>
      </c>
      <c r="F49" s="6">
        <v>5</v>
      </c>
      <c r="G49" s="6">
        <v>17680500</v>
      </c>
      <c r="H49" s="6">
        <v>1</v>
      </c>
      <c r="I49" s="6">
        <v>4447900</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38</v>
      </c>
      <c r="B50" s="6" t="str">
        <f>SUM(D50,F50,H50,J50,L50,N50,P50,R50,T50,V50,X50)</f>
        <v>0</v>
      </c>
      <c r="C50" s="6" t="str">
        <f>SUM(E50,G50,I50,K50,M50,O50,Q50,S50,U50,W50,Y50)</f>
        <v>0</v>
      </c>
      <c r="D50" s="6">
        <v>0</v>
      </c>
      <c r="E50" s="6">
        <v>0</v>
      </c>
      <c r="F50" s="6">
        <v>2</v>
      </c>
      <c r="G50" s="6">
        <v>4843600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1" spans="1:25">
      <c r="A51" s="5" t="s">
        <v>35</v>
      </c>
      <c r="B51" s="6" t="str">
        <f>SUM(D51,F51,H51,J51,L51,N51,P51,R51,T51,V51,X51)</f>
        <v>0</v>
      </c>
      <c r="C51" s="6" t="str">
        <f>SUM(E51,G51,I51,K51,M51,O51,Q51,S51,U51,W51,Y51)</f>
        <v>0</v>
      </c>
      <c r="D51" s="6">
        <v>0</v>
      </c>
      <c r="E51" s="6">
        <v>0</v>
      </c>
      <c r="F51" s="6">
        <v>6</v>
      </c>
      <c r="G51" s="6">
        <v>10051800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row>
    <row r="52" spans="1:25">
      <c r="A52" s="5" t="s">
        <v>41</v>
      </c>
      <c r="B52" s="6" t="str">
        <f>SUM(D52,F52,H52,J52,L52,N52,P52,R52,T52,V52,X52)</f>
        <v>0</v>
      </c>
      <c r="C52" s="6" t="str">
        <f>SUM(E52,G52,I52,K52,M52,O52,Q52,S52,U52,W52,Y52)</f>
        <v>0</v>
      </c>
      <c r="D52" s="6">
        <v>0</v>
      </c>
      <c r="E52" s="6">
        <v>0</v>
      </c>
      <c r="F52" s="6">
        <v>4</v>
      </c>
      <c r="G52" s="6">
        <v>7377200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row>
    <row r="53" spans="1:25">
      <c r="A53" s="5" t="s">
        <v>34</v>
      </c>
      <c r="B53" s="6" t="str">
        <f>SUM(D53,F53,H53,J53,L53,N53,P53,R53,T53,V53,X53)</f>
        <v>0</v>
      </c>
      <c r="C53" s="6" t="str">
        <f>SUM(E53,G53,I53,K53,M53,O53,Q53,S53,U53,W53,Y53)</f>
        <v>0</v>
      </c>
      <c r="D53" s="6">
        <v>0</v>
      </c>
      <c r="E53" s="6">
        <v>0</v>
      </c>
      <c r="F53" s="6">
        <v>2</v>
      </c>
      <c r="G53" s="6">
        <v>1336600</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row>
    <row r="54" spans="1:25">
      <c r="A54" s="5" t="s">
        <v>42</v>
      </c>
      <c r="B54" s="6" t="str">
        <f>SUM(D54,F54,H54,J54,L54,N54,P54,R54,T54,V54,X54)</f>
        <v>0</v>
      </c>
      <c r="C54" s="6" t="str">
        <f>SUM(E54,G54,I54,K54,M54,O54,Q54,S54,U54,W54,Y54)</f>
        <v>0</v>
      </c>
      <c r="D54" s="6">
        <v>0</v>
      </c>
      <c r="E54" s="6">
        <v>0</v>
      </c>
      <c r="F54" s="6">
        <v>16</v>
      </c>
      <c r="G54" s="6">
        <v>26092800</v>
      </c>
      <c r="H54" s="6">
        <v>4</v>
      </c>
      <c r="I54" s="6">
        <v>6037900</v>
      </c>
      <c r="J54" s="6">
        <v>0</v>
      </c>
      <c r="K54" s="6">
        <v>0</v>
      </c>
      <c r="L54" s="6">
        <v>0</v>
      </c>
      <c r="M54" s="6">
        <v>0</v>
      </c>
      <c r="N54" s="6">
        <v>1</v>
      </c>
      <c r="O54" s="6">
        <v>1507275</v>
      </c>
      <c r="P54" s="6">
        <v>0</v>
      </c>
      <c r="Q54" s="6">
        <v>0</v>
      </c>
      <c r="R54" s="6">
        <v>0</v>
      </c>
      <c r="S54" s="6">
        <v>0</v>
      </c>
      <c r="T54" s="6">
        <v>0</v>
      </c>
      <c r="U54" s="6">
        <v>0</v>
      </c>
      <c r="V54" s="6">
        <v>0</v>
      </c>
      <c r="W54" s="6">
        <v>0</v>
      </c>
      <c r="X54" s="6">
        <v>0</v>
      </c>
      <c r="Y54" s="6">
        <v>0</v>
      </c>
    </row>
    <row r="57" spans="1:25">
      <c r="A57" s="3" t="s">
        <v>47</v>
      </c>
    </row>
    <row r="58" spans="1:25">
      <c r="A58" s="4" t="s">
        <v>28</v>
      </c>
      <c r="B58" s="4" t="s">
        <v>18</v>
      </c>
      <c r="C58" s="4"/>
      <c r="D58" s="4" t="s">
        <v>29</v>
      </c>
      <c r="E58" s="4"/>
      <c r="F58" s="4" t="s">
        <v>30</v>
      </c>
      <c r="G58" s="4"/>
      <c r="H58" s="4" t="s">
        <v>19</v>
      </c>
      <c r="I58" s="4"/>
      <c r="J58" s="4" t="s">
        <v>20</v>
      </c>
      <c r="K58" s="4"/>
      <c r="L58" s="4" t="s">
        <v>21</v>
      </c>
      <c r="M58" s="4"/>
      <c r="N58" s="4" t="s">
        <v>22</v>
      </c>
      <c r="O58" s="4"/>
      <c r="P58" s="4" t="s">
        <v>23</v>
      </c>
      <c r="Q58" s="4"/>
      <c r="R58" s="4" t="s">
        <v>24</v>
      </c>
      <c r="S58" s="4"/>
      <c r="T58" s="4" t="s">
        <v>25</v>
      </c>
      <c r="U58" s="4"/>
      <c r="V58" s="4" t="s">
        <v>26</v>
      </c>
      <c r="W58" s="4"/>
      <c r="X58" s="4" t="s">
        <v>27</v>
      </c>
      <c r="Y58" s="4"/>
    </row>
    <row r="59" spans="1:25">
      <c r="A59" s="4"/>
      <c r="B59" s="4" t="s">
        <v>10</v>
      </c>
      <c r="C59" s="4" t="s">
        <v>11</v>
      </c>
      <c r="D59" s="4" t="s">
        <v>10</v>
      </c>
      <c r="E59" s="4" t="s">
        <v>11</v>
      </c>
      <c r="F59" s="4" t="s">
        <v>10</v>
      </c>
      <c r="G59" s="4" t="s">
        <v>11</v>
      </c>
      <c r="H59" s="4" t="s">
        <v>10</v>
      </c>
      <c r="I59" s="4" t="s">
        <v>11</v>
      </c>
      <c r="J59" s="4" t="s">
        <v>10</v>
      </c>
      <c r="K59" s="4" t="s">
        <v>11</v>
      </c>
      <c r="L59" s="4" t="s">
        <v>10</v>
      </c>
      <c r="M59" s="4" t="s">
        <v>11</v>
      </c>
      <c r="N59" s="4" t="s">
        <v>10</v>
      </c>
      <c r="O59" s="4" t="s">
        <v>11</v>
      </c>
      <c r="P59" s="4" t="s">
        <v>10</v>
      </c>
      <c r="Q59" s="4" t="s">
        <v>11</v>
      </c>
      <c r="R59" s="4" t="s">
        <v>10</v>
      </c>
      <c r="S59" s="4" t="s">
        <v>11</v>
      </c>
      <c r="T59" s="4" t="s">
        <v>10</v>
      </c>
      <c r="U59" s="4" t="s">
        <v>11</v>
      </c>
      <c r="V59" s="4" t="s">
        <v>10</v>
      </c>
      <c r="W59" s="4" t="s">
        <v>11</v>
      </c>
      <c r="X59" s="4" t="s">
        <v>10</v>
      </c>
      <c r="Y59" s="4" t="s">
        <v>11</v>
      </c>
    </row>
    <row r="60" spans="1:25">
      <c r="A60" s="5" t="s">
        <v>18</v>
      </c>
      <c r="B60" s="6" t="str">
        <f>SUM(D60,F60,H60,J60,L60,N60,P60,R60,T60,V60,X60)</f>
        <v>0</v>
      </c>
      <c r="C60" s="6" t="str">
        <f>SUM(E60,G60,I60,K60,M60,O60,Q60,S60,U60,W60,Y60)</f>
        <v>0</v>
      </c>
      <c r="D60" s="6" t="str">
        <f>SUM(D61:D90)</f>
        <v>0</v>
      </c>
      <c r="E60" s="6" t="str">
        <f>SUM(E61:E90)</f>
        <v>0</v>
      </c>
      <c r="F60" s="6" t="str">
        <f>SUM(F61:F90)</f>
        <v>0</v>
      </c>
      <c r="G60" s="6" t="str">
        <f>SUM(G61:G90)</f>
        <v>0</v>
      </c>
      <c r="H60" s="6" t="str">
        <f>SUM(H61:H90)</f>
        <v>0</v>
      </c>
      <c r="I60" s="6" t="str">
        <f>SUM(I61:I90)</f>
        <v>0</v>
      </c>
      <c r="J60" s="6" t="str">
        <f>SUM(J61:J90)</f>
        <v>0</v>
      </c>
      <c r="K60" s="6" t="str">
        <f>SUM(K61:K90)</f>
        <v>0</v>
      </c>
      <c r="L60" s="6" t="str">
        <f>SUM(L61:L90)</f>
        <v>0</v>
      </c>
      <c r="M60" s="6" t="str">
        <f>SUM(M61:M90)</f>
        <v>0</v>
      </c>
      <c r="N60" s="6" t="str">
        <f>SUM(N61:N90)</f>
        <v>0</v>
      </c>
      <c r="O60" s="6" t="str">
        <f>SUM(O61:O90)</f>
        <v>0</v>
      </c>
      <c r="P60" s="6" t="str">
        <f>SUM(P61:P90)</f>
        <v>0</v>
      </c>
      <c r="Q60" s="6" t="str">
        <f>SUM(Q61:Q90)</f>
        <v>0</v>
      </c>
      <c r="R60" s="6" t="str">
        <f>SUM(R61:R90)</f>
        <v>0</v>
      </c>
      <c r="S60" s="6" t="str">
        <f>SUM(S61:S90)</f>
        <v>0</v>
      </c>
      <c r="T60" s="6" t="str">
        <f>SUM(T61:T90)</f>
        <v>0</v>
      </c>
      <c r="U60" s="6" t="str">
        <f>SUM(U61:U90)</f>
        <v>0</v>
      </c>
      <c r="V60" s="6" t="str">
        <f>SUM(V61:V90)</f>
        <v>0</v>
      </c>
      <c r="W60" s="6" t="str">
        <f>SUM(W61:W90)</f>
        <v>0</v>
      </c>
      <c r="X60" s="6" t="str">
        <f>SUM(X61:X90)</f>
        <v>0</v>
      </c>
      <c r="Y60" s="6" t="str">
        <f>SUM(Y61:Y90)</f>
        <v>0</v>
      </c>
    </row>
    <row r="61" spans="1:25">
      <c r="A61" s="5" t="s">
        <v>32</v>
      </c>
      <c r="B61" s="6" t="str">
        <f>SUM(D61,F61,H61,J61,L61,N61,P61,R61,T61,V61,X61)</f>
        <v>0</v>
      </c>
      <c r="C61" s="6" t="str">
        <f>SUM(E61,G61,I61,K61,M61,O61,Q61,S61,U61,W61,Y61)</f>
        <v>0</v>
      </c>
      <c r="D61" s="6">
        <v>0</v>
      </c>
      <c r="E61" s="6">
        <v>0</v>
      </c>
      <c r="F61" s="6">
        <v>33</v>
      </c>
      <c r="G61" s="6">
        <v>117725900</v>
      </c>
      <c r="H61" s="6">
        <v>0</v>
      </c>
      <c r="I61" s="6">
        <v>0</v>
      </c>
      <c r="J61" s="6">
        <v>0</v>
      </c>
      <c r="K61" s="6">
        <v>0</v>
      </c>
      <c r="L61" s="6">
        <v>1</v>
      </c>
      <c r="M61" s="6">
        <v>1652016</v>
      </c>
      <c r="N61" s="6">
        <v>7</v>
      </c>
      <c r="O61" s="6">
        <v>23912385</v>
      </c>
      <c r="P61" s="6">
        <v>1</v>
      </c>
      <c r="Q61" s="6">
        <v>3337320</v>
      </c>
      <c r="R61" s="6">
        <v>0</v>
      </c>
      <c r="S61" s="6">
        <v>0</v>
      </c>
      <c r="T61" s="6">
        <v>0</v>
      </c>
      <c r="U61" s="6">
        <v>0</v>
      </c>
      <c r="V61" s="6">
        <v>0</v>
      </c>
      <c r="W61" s="6">
        <v>0</v>
      </c>
      <c r="X61" s="6">
        <v>0</v>
      </c>
      <c r="Y61" s="6">
        <v>0</v>
      </c>
    </row>
    <row r="62" spans="1:25">
      <c r="A62" s="5" t="s">
        <v>33</v>
      </c>
      <c r="B62" s="6" t="str">
        <f>SUM(D62,F62,H62,J62,L62,N62,P62,R62,T62,V62,X62)</f>
        <v>0</v>
      </c>
      <c r="C62" s="6" t="str">
        <f>SUM(E62,G62,I62,K62,M62,O62,Q62,S62,U62,W62,Y62)</f>
        <v>0</v>
      </c>
      <c r="D62" s="6">
        <v>0</v>
      </c>
      <c r="E62" s="6">
        <v>0</v>
      </c>
      <c r="F62" s="6">
        <v>39</v>
      </c>
      <c r="G62" s="6">
        <v>147320700</v>
      </c>
      <c r="H62" s="6">
        <v>0</v>
      </c>
      <c r="I62" s="6">
        <v>0</v>
      </c>
      <c r="J62" s="6">
        <v>0</v>
      </c>
      <c r="K62" s="6">
        <v>0</v>
      </c>
      <c r="L62" s="6">
        <v>13</v>
      </c>
      <c r="M62" s="6">
        <v>32849820</v>
      </c>
      <c r="N62" s="6">
        <v>21</v>
      </c>
      <c r="O62" s="6">
        <v>50217127</v>
      </c>
      <c r="P62" s="6">
        <v>2</v>
      </c>
      <c r="Q62" s="6">
        <v>4361455</v>
      </c>
      <c r="R62" s="6">
        <v>1</v>
      </c>
      <c r="S62" s="6">
        <v>1457540</v>
      </c>
      <c r="T62" s="6">
        <v>0</v>
      </c>
      <c r="U62" s="6">
        <v>0</v>
      </c>
      <c r="V62" s="6">
        <v>1</v>
      </c>
      <c r="W62" s="6">
        <v>2113230</v>
      </c>
      <c r="X62" s="6">
        <v>0</v>
      </c>
      <c r="Y62" s="6">
        <v>0</v>
      </c>
    </row>
    <row r="63" spans="1:25">
      <c r="A63" s="5" t="s">
        <v>37</v>
      </c>
      <c r="B63" s="6" t="str">
        <f>SUM(D63,F63,H63,J63,L63,N63,P63,R63,T63,V63,X63)</f>
        <v>0</v>
      </c>
      <c r="C63" s="6" t="str">
        <f>SUM(E63,G63,I63,K63,M63,O63,Q63,S63,U63,W63,Y63)</f>
        <v>0</v>
      </c>
      <c r="D63" s="6">
        <v>0</v>
      </c>
      <c r="E63" s="6">
        <v>0</v>
      </c>
      <c r="F63" s="6">
        <v>25</v>
      </c>
      <c r="G63" s="6">
        <v>44355700</v>
      </c>
      <c r="H63" s="6">
        <v>0</v>
      </c>
      <c r="I63" s="6">
        <v>0</v>
      </c>
      <c r="J63" s="6">
        <v>2</v>
      </c>
      <c r="K63" s="6">
        <v>3802862</v>
      </c>
      <c r="L63" s="6">
        <v>5</v>
      </c>
      <c r="M63" s="6">
        <v>9816184</v>
      </c>
      <c r="N63" s="6">
        <v>7</v>
      </c>
      <c r="O63" s="6">
        <v>13078698</v>
      </c>
      <c r="P63" s="6">
        <v>0</v>
      </c>
      <c r="Q63" s="6">
        <v>0</v>
      </c>
      <c r="R63" s="6">
        <v>12</v>
      </c>
      <c r="S63" s="6">
        <v>26296914</v>
      </c>
      <c r="T63" s="6">
        <v>0</v>
      </c>
      <c r="U63" s="6">
        <v>0</v>
      </c>
      <c r="V63" s="6">
        <v>0</v>
      </c>
      <c r="W63" s="6">
        <v>0</v>
      </c>
      <c r="X63" s="6">
        <v>0</v>
      </c>
      <c r="Y63" s="6">
        <v>0</v>
      </c>
    </row>
    <row r="64" spans="1:25">
      <c r="A64" s="5" t="s">
        <v>36</v>
      </c>
      <c r="B64" s="6" t="str">
        <f>SUM(D64,F64,H64,J64,L64,N64,P64,R64,T64,V64,X64)</f>
        <v>0</v>
      </c>
      <c r="C64" s="6" t="str">
        <f>SUM(E64,G64,I64,K64,M64,O64,Q64,S64,U64,W64,Y64)</f>
        <v>0</v>
      </c>
      <c r="D64" s="6">
        <v>0</v>
      </c>
      <c r="E64" s="6">
        <v>0</v>
      </c>
      <c r="F64" s="6">
        <v>1</v>
      </c>
      <c r="G64" s="6">
        <v>627300</v>
      </c>
      <c r="H64" s="6">
        <v>1</v>
      </c>
      <c r="I64" s="6">
        <v>1021260</v>
      </c>
      <c r="J64" s="6">
        <v>1</v>
      </c>
      <c r="K64" s="6">
        <v>954693</v>
      </c>
      <c r="L64" s="6">
        <v>3</v>
      </c>
      <c r="M64" s="6">
        <v>3981704</v>
      </c>
      <c r="N64" s="6">
        <v>5</v>
      </c>
      <c r="O64" s="6">
        <v>5780425</v>
      </c>
      <c r="P64" s="6">
        <v>4</v>
      </c>
      <c r="Q64" s="6">
        <v>3148530</v>
      </c>
      <c r="R64" s="6">
        <v>1</v>
      </c>
      <c r="S64" s="6">
        <v>940905</v>
      </c>
      <c r="T64" s="6">
        <v>0</v>
      </c>
      <c r="U64" s="6">
        <v>0</v>
      </c>
      <c r="V64" s="6">
        <v>0</v>
      </c>
      <c r="W64" s="6">
        <v>0</v>
      </c>
      <c r="X64" s="6">
        <v>0</v>
      </c>
      <c r="Y64" s="6">
        <v>0</v>
      </c>
    </row>
    <row r="65" spans="1:25">
      <c r="A65" s="5" t="s">
        <v>31</v>
      </c>
      <c r="B65" s="6" t="str">
        <f>SUM(D65,F65,H65,J65,L65,N65,P65,R65,T65,V65,X65)</f>
        <v>0</v>
      </c>
      <c r="C65" s="6" t="str">
        <f>SUM(E65,G65,I65,K65,M65,O65,Q65,S65,U65,W65,Y65)</f>
        <v>0</v>
      </c>
      <c r="D65" s="6">
        <v>0</v>
      </c>
      <c r="E65" s="6">
        <v>0</v>
      </c>
      <c r="F65" s="6">
        <v>6</v>
      </c>
      <c r="G65" s="6">
        <v>7481800</v>
      </c>
      <c r="H65" s="6">
        <v>0</v>
      </c>
      <c r="I65" s="6">
        <v>0</v>
      </c>
      <c r="J65" s="6">
        <v>0</v>
      </c>
      <c r="K65" s="6">
        <v>0</v>
      </c>
      <c r="L65" s="6">
        <v>1</v>
      </c>
      <c r="M65" s="6">
        <v>462280</v>
      </c>
      <c r="N65" s="6">
        <v>6</v>
      </c>
      <c r="O65" s="6">
        <v>8561520</v>
      </c>
      <c r="P65" s="6">
        <v>0</v>
      </c>
      <c r="Q65" s="6">
        <v>0</v>
      </c>
      <c r="R65" s="6">
        <v>2</v>
      </c>
      <c r="S65" s="6">
        <v>3018330</v>
      </c>
      <c r="T65" s="6">
        <v>0</v>
      </c>
      <c r="U65" s="6">
        <v>0</v>
      </c>
      <c r="V65" s="6">
        <v>0</v>
      </c>
      <c r="W65" s="6">
        <v>0</v>
      </c>
      <c r="X65" s="6">
        <v>0</v>
      </c>
      <c r="Y65" s="6">
        <v>0</v>
      </c>
    </row>
    <row r="66" spans="1:25">
      <c r="A66" s="5" t="s">
        <v>35</v>
      </c>
      <c r="B66" s="6" t="str">
        <f>SUM(D66,F66,H66,J66,L66,N66,P66,R66,T66,V66,X66)</f>
        <v>0</v>
      </c>
      <c r="C66" s="6" t="str">
        <f>SUM(E66,G66,I66,K66,M66,O66,Q66,S66,U66,W66,Y66)</f>
        <v>0</v>
      </c>
      <c r="D66" s="6">
        <v>0</v>
      </c>
      <c r="E66" s="6">
        <v>0</v>
      </c>
      <c r="F66" s="6">
        <v>14</v>
      </c>
      <c r="G66" s="6">
        <v>24820200</v>
      </c>
      <c r="H66" s="6">
        <v>1</v>
      </c>
      <c r="I66" s="6">
        <v>1983480</v>
      </c>
      <c r="J66" s="6">
        <v>0</v>
      </c>
      <c r="K66" s="6">
        <v>0</v>
      </c>
      <c r="L66" s="6">
        <v>17</v>
      </c>
      <c r="M66" s="6">
        <v>32568896</v>
      </c>
      <c r="N66" s="6">
        <v>10</v>
      </c>
      <c r="O66" s="6">
        <v>21370825</v>
      </c>
      <c r="P66" s="6">
        <v>1</v>
      </c>
      <c r="Q66" s="6">
        <v>1143905</v>
      </c>
      <c r="R66" s="6">
        <v>0</v>
      </c>
      <c r="S66" s="6">
        <v>0</v>
      </c>
      <c r="T66" s="6">
        <v>0</v>
      </c>
      <c r="U66" s="6">
        <v>0</v>
      </c>
      <c r="V66" s="6">
        <v>1</v>
      </c>
      <c r="W66" s="6">
        <v>1879780</v>
      </c>
      <c r="X66" s="6">
        <v>0</v>
      </c>
      <c r="Y66" s="6">
        <v>0</v>
      </c>
    </row>
    <row r="67" spans="1:25">
      <c r="A67" s="5" t="s">
        <v>39</v>
      </c>
      <c r="B67" s="6" t="str">
        <f>SUM(D67,F67,H67,J67,L67,N67,P67,R67,T67,V67,X67)</f>
        <v>0</v>
      </c>
      <c r="C67" s="6" t="str">
        <f>SUM(E67,G67,I67,K67,M67,O67,Q67,S67,U67,W67,Y67)</f>
        <v>0</v>
      </c>
      <c r="D67" s="6">
        <v>0</v>
      </c>
      <c r="E67" s="6">
        <v>0</v>
      </c>
      <c r="F67" s="6">
        <v>1</v>
      </c>
      <c r="G67" s="6">
        <v>2761700</v>
      </c>
      <c r="H67" s="6">
        <v>0</v>
      </c>
      <c r="I67" s="6">
        <v>0</v>
      </c>
      <c r="J67" s="6">
        <v>0</v>
      </c>
      <c r="K67" s="6">
        <v>0</v>
      </c>
      <c r="L67" s="6">
        <v>4</v>
      </c>
      <c r="M67" s="6">
        <v>11600280</v>
      </c>
      <c r="N67" s="6">
        <v>2</v>
      </c>
      <c r="O67" s="6">
        <v>5804582</v>
      </c>
      <c r="P67" s="6">
        <v>0</v>
      </c>
      <c r="Q67" s="6">
        <v>0</v>
      </c>
      <c r="R67" s="6">
        <v>0</v>
      </c>
      <c r="S67" s="6">
        <v>0</v>
      </c>
      <c r="T67" s="6">
        <v>0</v>
      </c>
      <c r="U67" s="6">
        <v>0</v>
      </c>
      <c r="V67" s="6">
        <v>0</v>
      </c>
      <c r="W67" s="6">
        <v>0</v>
      </c>
      <c r="X67" s="6">
        <v>0</v>
      </c>
      <c r="Y67" s="6">
        <v>0</v>
      </c>
    </row>
    <row r="68" spans="1:25">
      <c r="A68" s="5" t="s">
        <v>34</v>
      </c>
      <c r="B68" s="6" t="str">
        <f>SUM(D68,F68,H68,J68,L68,N68,P68,R68,T68,V68,X68)</f>
        <v>0</v>
      </c>
      <c r="C68" s="6" t="str">
        <f>SUM(E68,G68,I68,K68,M68,O68,Q68,S68,U68,W68,Y68)</f>
        <v>0</v>
      </c>
      <c r="D68" s="6">
        <v>0</v>
      </c>
      <c r="E68" s="6">
        <v>0</v>
      </c>
      <c r="F68" s="6">
        <v>1</v>
      </c>
      <c r="G68" s="6">
        <v>633300</v>
      </c>
      <c r="H68" s="6">
        <v>0</v>
      </c>
      <c r="I68" s="6">
        <v>0</v>
      </c>
      <c r="J68" s="6">
        <v>0</v>
      </c>
      <c r="K68" s="6">
        <v>0</v>
      </c>
      <c r="L68" s="6">
        <v>5</v>
      </c>
      <c r="M68" s="6">
        <v>4963160</v>
      </c>
      <c r="N68" s="6">
        <v>17</v>
      </c>
      <c r="O68" s="6">
        <v>10652425</v>
      </c>
      <c r="P68" s="6">
        <v>0</v>
      </c>
      <c r="Q68" s="6">
        <v>0</v>
      </c>
      <c r="R68" s="6">
        <v>2</v>
      </c>
      <c r="S68" s="6">
        <v>629300</v>
      </c>
      <c r="T68" s="6">
        <v>1</v>
      </c>
      <c r="U68" s="6">
        <v>766325</v>
      </c>
      <c r="V68" s="6">
        <v>0</v>
      </c>
      <c r="W68" s="6">
        <v>0</v>
      </c>
      <c r="X68" s="6">
        <v>0</v>
      </c>
      <c r="Y68" s="6">
        <v>0</v>
      </c>
    </row>
    <row r="69" spans="1:25">
      <c r="A69" s="5" t="s">
        <v>38</v>
      </c>
      <c r="B69" s="6" t="str">
        <f>SUM(D69,F69,H69,J69,L69,N69,P69,R69,T69,V69,X69)</f>
        <v>0</v>
      </c>
      <c r="C69" s="6" t="str">
        <f>SUM(E69,G69,I69,K69,M69,O69,Q69,S69,U69,W69,Y69)</f>
        <v>0</v>
      </c>
      <c r="D69" s="6">
        <v>0</v>
      </c>
      <c r="E69" s="6">
        <v>0</v>
      </c>
      <c r="F69" s="6">
        <v>7</v>
      </c>
      <c r="G69" s="6">
        <v>13006100</v>
      </c>
      <c r="H69" s="6">
        <v>0</v>
      </c>
      <c r="I69" s="6">
        <v>0</v>
      </c>
      <c r="J69" s="6">
        <v>0</v>
      </c>
      <c r="K69" s="6">
        <v>0</v>
      </c>
      <c r="L69" s="6">
        <v>2</v>
      </c>
      <c r="M69" s="6">
        <v>3903472</v>
      </c>
      <c r="N69" s="6">
        <v>1</v>
      </c>
      <c r="O69" s="6">
        <v>1460585</v>
      </c>
      <c r="P69" s="6">
        <v>0</v>
      </c>
      <c r="Q69" s="6">
        <v>0</v>
      </c>
      <c r="R69" s="6">
        <v>0</v>
      </c>
      <c r="S69" s="6">
        <v>0</v>
      </c>
      <c r="T69" s="6">
        <v>0</v>
      </c>
      <c r="U69" s="6">
        <v>0</v>
      </c>
      <c r="V69" s="6">
        <v>0</v>
      </c>
      <c r="W69" s="6">
        <v>0</v>
      </c>
      <c r="X69" s="6">
        <v>0</v>
      </c>
      <c r="Y69" s="6">
        <v>0</v>
      </c>
    </row>
    <row r="70" spans="1:25">
      <c r="A70" s="5" t="s">
        <v>43</v>
      </c>
      <c r="B70" s="6" t="str">
        <f>SUM(D70,F70,H70,J70,L70,N70,P70,R70,T70,V70,X70)</f>
        <v>0</v>
      </c>
      <c r="C70" s="6" t="str">
        <f>SUM(E70,G70,I70,K70,M70,O70,Q70,S70,U70,W70,Y70)</f>
        <v>0</v>
      </c>
      <c r="D70" s="6">
        <v>0</v>
      </c>
      <c r="E70" s="6">
        <v>0</v>
      </c>
      <c r="F70" s="6">
        <v>1</v>
      </c>
      <c r="G70" s="6">
        <v>1036700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41</v>
      </c>
      <c r="B71" s="6" t="str">
        <f>SUM(D71,F71,H71,J71,L71,N71,P71,R71,T71,V71,X71)</f>
        <v>0</v>
      </c>
      <c r="C71" s="6" t="str">
        <f>SUM(E71,G71,I71,K71,M71,O71,Q71,S71,U71,W71,Y71)</f>
        <v>0</v>
      </c>
      <c r="D71" s="6">
        <v>0</v>
      </c>
      <c r="E71" s="6">
        <v>0</v>
      </c>
      <c r="F71" s="6">
        <v>2</v>
      </c>
      <c r="G71" s="6">
        <v>2920600</v>
      </c>
      <c r="H71" s="6">
        <v>0</v>
      </c>
      <c r="I71" s="6">
        <v>0</v>
      </c>
      <c r="J71" s="6">
        <v>0</v>
      </c>
      <c r="K71" s="6">
        <v>0</v>
      </c>
      <c r="L71" s="6">
        <v>7</v>
      </c>
      <c r="M71" s="6">
        <v>10593832</v>
      </c>
      <c r="N71" s="6">
        <v>2</v>
      </c>
      <c r="O71" s="6">
        <v>5387620</v>
      </c>
      <c r="P71" s="6">
        <v>1</v>
      </c>
      <c r="Q71" s="6">
        <v>1172325</v>
      </c>
      <c r="R71" s="6">
        <v>1</v>
      </c>
      <c r="S71" s="6">
        <v>715575</v>
      </c>
      <c r="T71" s="6">
        <v>0</v>
      </c>
      <c r="U71" s="6">
        <v>0</v>
      </c>
      <c r="V71" s="6">
        <v>0</v>
      </c>
      <c r="W71" s="6">
        <v>0</v>
      </c>
      <c r="X71" s="6">
        <v>0</v>
      </c>
      <c r="Y71" s="6">
        <v>0</v>
      </c>
    </row>
    <row r="72" spans="1:25">
      <c r="A72" s="5" t="s">
        <v>42</v>
      </c>
      <c r="B72" s="6" t="str">
        <f>SUM(D72,F72,H72,J72,L72,N72,P72,R72,T72,V72,X72)</f>
        <v>0</v>
      </c>
      <c r="C72" s="6" t="str">
        <f>SUM(E72,G72,I72,K72,M72,O72,Q72,S72,U72,W72,Y72)</f>
        <v>0</v>
      </c>
      <c r="D72" s="6">
        <v>0</v>
      </c>
      <c r="E72" s="6">
        <v>0</v>
      </c>
      <c r="F72" s="6">
        <v>1</v>
      </c>
      <c r="G72" s="6">
        <v>1488300</v>
      </c>
      <c r="H72" s="6">
        <v>0</v>
      </c>
      <c r="I72" s="6">
        <v>0</v>
      </c>
      <c r="J72" s="6">
        <v>0</v>
      </c>
      <c r="K72" s="6">
        <v>0</v>
      </c>
      <c r="L72" s="6">
        <v>22</v>
      </c>
      <c r="M72" s="6">
        <v>26802080</v>
      </c>
      <c r="N72" s="6">
        <v>15</v>
      </c>
      <c r="O72" s="6">
        <v>16090795</v>
      </c>
      <c r="P72" s="6">
        <v>0</v>
      </c>
      <c r="Q72" s="6">
        <v>0</v>
      </c>
      <c r="R72" s="6">
        <v>7</v>
      </c>
      <c r="S72" s="6">
        <v>8478295</v>
      </c>
      <c r="T72" s="6">
        <v>0</v>
      </c>
      <c r="U72" s="6">
        <v>0</v>
      </c>
      <c r="V72" s="6">
        <v>0</v>
      </c>
      <c r="W72" s="6">
        <v>0</v>
      </c>
      <c r="X72" s="6">
        <v>0</v>
      </c>
      <c r="Y72" s="6">
        <v>0</v>
      </c>
    </row>
    <row r="73" spans="1:25">
      <c r="A73" s="5" t="s">
        <v>44</v>
      </c>
      <c r="B73" s="6" t="str">
        <f>SUM(D73,F73,H73,J73,L73,N73,P73,R73,T73,V73,X73)</f>
        <v>0</v>
      </c>
      <c r="C73" s="6" t="str">
        <f>SUM(E73,G73,I73,K73,M73,O73,Q73,S73,U73,W73,Y73)</f>
        <v>0</v>
      </c>
      <c r="D73" s="6">
        <v>0</v>
      </c>
      <c r="E73" s="6">
        <v>0</v>
      </c>
      <c r="F73" s="6">
        <v>0</v>
      </c>
      <c r="G73" s="6">
        <v>0</v>
      </c>
      <c r="H73" s="6">
        <v>0</v>
      </c>
      <c r="I73" s="6">
        <v>0</v>
      </c>
      <c r="J73" s="6">
        <v>0</v>
      </c>
      <c r="K73" s="6">
        <v>0</v>
      </c>
      <c r="L73" s="6">
        <v>7</v>
      </c>
      <c r="M73" s="6">
        <v>17688913</v>
      </c>
      <c r="N73" s="6">
        <v>4</v>
      </c>
      <c r="O73" s="6">
        <v>10626035</v>
      </c>
      <c r="P73" s="6">
        <v>3</v>
      </c>
      <c r="Q73" s="6">
        <v>8014440</v>
      </c>
      <c r="R73" s="6">
        <v>1</v>
      </c>
      <c r="S73" s="6">
        <v>2048524</v>
      </c>
      <c r="T73" s="6">
        <v>0</v>
      </c>
      <c r="U73" s="6">
        <v>0</v>
      </c>
      <c r="V73" s="6">
        <v>0</v>
      </c>
      <c r="W73" s="6">
        <v>0</v>
      </c>
      <c r="X73" s="6">
        <v>0</v>
      </c>
      <c r="Y73" s="6">
        <v>0</v>
      </c>
    </row>
    <row r="74" spans="1:25">
      <c r="A74" s="5" t="s">
        <v>48</v>
      </c>
      <c r="B74" s="6" t="str">
        <f>SUM(D74,F74,H74,J74,L74,N74,P74,R74,T74,V74,X74)</f>
        <v>0</v>
      </c>
      <c r="C74" s="6" t="str">
        <f>SUM(E74,G74,I74,K74,M74,O74,Q74,S74,U74,W74,Y74)</f>
        <v>0</v>
      </c>
      <c r="D74" s="6">
        <v>0</v>
      </c>
      <c r="E74" s="6">
        <v>0</v>
      </c>
      <c r="F74" s="6">
        <v>0</v>
      </c>
      <c r="G74" s="6">
        <v>0</v>
      </c>
      <c r="H74" s="6">
        <v>0</v>
      </c>
      <c r="I74" s="6">
        <v>0</v>
      </c>
      <c r="J74" s="6">
        <v>0</v>
      </c>
      <c r="K74" s="6">
        <v>0</v>
      </c>
      <c r="L74" s="6">
        <v>2</v>
      </c>
      <c r="M74" s="6">
        <v>1688592</v>
      </c>
      <c r="N74" s="6">
        <v>4</v>
      </c>
      <c r="O74" s="6">
        <v>2868390</v>
      </c>
      <c r="P74" s="6">
        <v>1</v>
      </c>
      <c r="Q74" s="6">
        <v>1438255</v>
      </c>
      <c r="R74" s="6">
        <v>1</v>
      </c>
      <c r="S74" s="6">
        <v>1433180</v>
      </c>
      <c r="T74" s="6">
        <v>0</v>
      </c>
      <c r="U74" s="6">
        <v>0</v>
      </c>
      <c r="V74" s="6">
        <v>0</v>
      </c>
      <c r="W74" s="6">
        <v>0</v>
      </c>
      <c r="X74" s="6">
        <v>0</v>
      </c>
      <c r="Y74" s="6">
        <v>0</v>
      </c>
    </row>
    <row r="75" spans="1:25">
      <c r="A75" s="5" t="s">
        <v>49</v>
      </c>
      <c r="B75" s="6" t="str">
        <f>SUM(D75,F75,H75,J75,L75,N75,P75,R75,T75,V75,X75)</f>
        <v>0</v>
      </c>
      <c r="C75" s="6" t="str">
        <f>SUM(E75,G75,I75,K75,M75,O75,Q75,S75,U75,W75,Y75)</f>
        <v>0</v>
      </c>
      <c r="D75" s="6">
        <v>0</v>
      </c>
      <c r="E75" s="6">
        <v>0</v>
      </c>
      <c r="F75" s="6">
        <v>0</v>
      </c>
      <c r="G75" s="6">
        <v>0</v>
      </c>
      <c r="H75" s="6">
        <v>0</v>
      </c>
      <c r="I75" s="6">
        <v>0</v>
      </c>
      <c r="J75" s="6">
        <v>0</v>
      </c>
      <c r="K75" s="6">
        <v>0</v>
      </c>
      <c r="L75" s="6">
        <v>4</v>
      </c>
      <c r="M75" s="6">
        <v>3950208</v>
      </c>
      <c r="N75" s="6">
        <v>5</v>
      </c>
      <c r="O75" s="6">
        <v>7151690</v>
      </c>
      <c r="P75" s="6">
        <v>0</v>
      </c>
      <c r="Q75" s="6">
        <v>0</v>
      </c>
      <c r="R75" s="6">
        <v>0</v>
      </c>
      <c r="S75" s="6">
        <v>0</v>
      </c>
      <c r="T75" s="6">
        <v>2</v>
      </c>
      <c r="U75" s="6">
        <v>2697870</v>
      </c>
      <c r="V75" s="6">
        <v>0</v>
      </c>
      <c r="W75" s="6">
        <v>0</v>
      </c>
      <c r="X75" s="6">
        <v>0</v>
      </c>
      <c r="Y75" s="6">
        <v>0</v>
      </c>
    </row>
    <row r="76" spans="1:25">
      <c r="A76" s="5" t="s">
        <v>50</v>
      </c>
      <c r="B76" s="6" t="str">
        <f>SUM(D76,F76,H76,J76,L76,N76,P76,R76,T76,V76,X76)</f>
        <v>0</v>
      </c>
      <c r="C76" s="6" t="str">
        <f>SUM(E76,G76,I76,K76,M76,O76,Q76,S76,U76,W76,Y76)</f>
        <v>0</v>
      </c>
      <c r="D76" s="6">
        <v>0</v>
      </c>
      <c r="E76" s="6">
        <v>0</v>
      </c>
      <c r="F76" s="6">
        <v>0</v>
      </c>
      <c r="G76" s="6">
        <v>0</v>
      </c>
      <c r="H76" s="6">
        <v>0</v>
      </c>
      <c r="I76" s="6">
        <v>0</v>
      </c>
      <c r="J76" s="6">
        <v>0</v>
      </c>
      <c r="K76" s="6">
        <v>0</v>
      </c>
      <c r="L76" s="6">
        <v>2</v>
      </c>
      <c r="M76" s="6">
        <v>3139440</v>
      </c>
      <c r="N76" s="6">
        <v>0</v>
      </c>
      <c r="O76" s="6">
        <v>0</v>
      </c>
      <c r="P76" s="6">
        <v>0</v>
      </c>
      <c r="Q76" s="6">
        <v>0</v>
      </c>
      <c r="R76" s="6">
        <v>0</v>
      </c>
      <c r="S76" s="6">
        <v>0</v>
      </c>
      <c r="T76" s="6">
        <v>0</v>
      </c>
      <c r="U76" s="6">
        <v>0</v>
      </c>
      <c r="V76" s="6">
        <v>0</v>
      </c>
      <c r="W76" s="6">
        <v>0</v>
      </c>
      <c r="X76" s="6">
        <v>0</v>
      </c>
      <c r="Y76" s="6">
        <v>0</v>
      </c>
    </row>
    <row r="77" spans="1:25">
      <c r="A77" s="5" t="s">
        <v>51</v>
      </c>
      <c r="B77" s="6" t="str">
        <f>SUM(D77,F77,H77,J77,L77,N77,P77,R77,T77,V77,X77)</f>
        <v>0</v>
      </c>
      <c r="C77" s="6" t="str">
        <f>SUM(E77,G77,I77,K77,M77,O77,Q77,S77,U77,W77,Y77)</f>
        <v>0</v>
      </c>
      <c r="D77" s="6">
        <v>0</v>
      </c>
      <c r="E77" s="6">
        <v>0</v>
      </c>
      <c r="F77" s="6">
        <v>0</v>
      </c>
      <c r="G77" s="6">
        <v>0</v>
      </c>
      <c r="H77" s="6">
        <v>0</v>
      </c>
      <c r="I77" s="6">
        <v>0</v>
      </c>
      <c r="J77" s="6">
        <v>0</v>
      </c>
      <c r="K77" s="6">
        <v>0</v>
      </c>
      <c r="L77" s="6">
        <v>3</v>
      </c>
      <c r="M77" s="6">
        <v>2271268</v>
      </c>
      <c r="N77" s="6">
        <v>3</v>
      </c>
      <c r="O77" s="6">
        <v>4048835</v>
      </c>
      <c r="P77" s="6">
        <v>0</v>
      </c>
      <c r="Q77" s="6">
        <v>0</v>
      </c>
      <c r="R77" s="6">
        <v>0</v>
      </c>
      <c r="S77" s="6">
        <v>0</v>
      </c>
      <c r="T77" s="6">
        <v>0</v>
      </c>
      <c r="U77" s="6">
        <v>0</v>
      </c>
      <c r="V77" s="6">
        <v>0</v>
      </c>
      <c r="W77" s="6">
        <v>0</v>
      </c>
      <c r="X77" s="6">
        <v>0</v>
      </c>
      <c r="Y77" s="6">
        <v>0</v>
      </c>
    </row>
    <row r="78" spans="1:25">
      <c r="A78" s="5" t="s">
        <v>52</v>
      </c>
      <c r="B78" s="6" t="str">
        <f>SUM(D78,F78,H78,J78,L78,N78,P78,R78,T78,V78,X78)</f>
        <v>0</v>
      </c>
      <c r="C78" s="6" t="str">
        <f>SUM(E78,G78,I78,K78,M78,O78,Q78,S78,U78,W78,Y78)</f>
        <v>0</v>
      </c>
      <c r="D78" s="6">
        <v>0</v>
      </c>
      <c r="E78" s="6">
        <v>0</v>
      </c>
      <c r="F78" s="6">
        <v>0</v>
      </c>
      <c r="G78" s="6">
        <v>0</v>
      </c>
      <c r="H78" s="6">
        <v>0</v>
      </c>
      <c r="I78" s="6">
        <v>0</v>
      </c>
      <c r="J78" s="6">
        <v>0</v>
      </c>
      <c r="K78" s="6">
        <v>0</v>
      </c>
      <c r="L78" s="6">
        <v>1</v>
      </c>
      <c r="M78" s="6">
        <v>1810512</v>
      </c>
      <c r="N78" s="6">
        <v>0</v>
      </c>
      <c r="O78" s="6">
        <v>0</v>
      </c>
      <c r="P78" s="6">
        <v>0</v>
      </c>
      <c r="Q78" s="6">
        <v>0</v>
      </c>
      <c r="R78" s="6">
        <v>0</v>
      </c>
      <c r="S78" s="6">
        <v>0</v>
      </c>
      <c r="T78" s="6">
        <v>0</v>
      </c>
      <c r="U78" s="6">
        <v>0</v>
      </c>
      <c r="V78" s="6">
        <v>0</v>
      </c>
      <c r="W78" s="6">
        <v>0</v>
      </c>
      <c r="X78" s="6">
        <v>0</v>
      </c>
      <c r="Y78" s="6">
        <v>0</v>
      </c>
    </row>
    <row r="79" spans="1:25">
      <c r="A79" s="5" t="s">
        <v>53</v>
      </c>
      <c r="B79" s="6" t="str">
        <f>SUM(D79,F79,H79,J79,L79,N79,P79,R79,T79,V79,X79)</f>
        <v>0</v>
      </c>
      <c r="C79" s="6" t="str">
        <f>SUM(E79,G79,I79,K79,M79,O79,Q79,S79,U79,W79,Y79)</f>
        <v>0</v>
      </c>
      <c r="D79" s="6">
        <v>0</v>
      </c>
      <c r="E79" s="6">
        <v>0</v>
      </c>
      <c r="F79" s="6">
        <v>0</v>
      </c>
      <c r="G79" s="6">
        <v>0</v>
      </c>
      <c r="H79" s="6">
        <v>0</v>
      </c>
      <c r="I79" s="6">
        <v>0</v>
      </c>
      <c r="J79" s="6">
        <v>0</v>
      </c>
      <c r="K79" s="6">
        <v>0</v>
      </c>
      <c r="L79" s="6">
        <v>3</v>
      </c>
      <c r="M79" s="6">
        <v>4927600</v>
      </c>
      <c r="N79" s="6">
        <v>0</v>
      </c>
      <c r="O79" s="6">
        <v>0</v>
      </c>
      <c r="P79" s="6">
        <v>0</v>
      </c>
      <c r="Q79" s="6">
        <v>0</v>
      </c>
      <c r="R79" s="6">
        <v>0</v>
      </c>
      <c r="S79" s="6">
        <v>0</v>
      </c>
      <c r="T79" s="6">
        <v>0</v>
      </c>
      <c r="U79" s="6">
        <v>0</v>
      </c>
      <c r="V79" s="6">
        <v>0</v>
      </c>
      <c r="W79" s="6">
        <v>0</v>
      </c>
      <c r="X79" s="6">
        <v>0</v>
      </c>
      <c r="Y79" s="6">
        <v>0</v>
      </c>
    </row>
    <row r="80" spans="1:25">
      <c r="A80" s="5" t="s">
        <v>54</v>
      </c>
      <c r="B80" s="6" t="str">
        <f>SUM(D80,F80,H80,J80,L80,N80,P80,R80,T80,V80,X80)</f>
        <v>0</v>
      </c>
      <c r="C80" s="6" t="str">
        <f>SUM(E80,G80,I80,K80,M80,O80,Q80,S80,U80,W80,Y80)</f>
        <v>0</v>
      </c>
      <c r="D80" s="6">
        <v>0</v>
      </c>
      <c r="E80" s="6">
        <v>0</v>
      </c>
      <c r="F80" s="6">
        <v>0</v>
      </c>
      <c r="G80" s="6">
        <v>0</v>
      </c>
      <c r="H80" s="6">
        <v>0</v>
      </c>
      <c r="I80" s="6">
        <v>0</v>
      </c>
      <c r="J80" s="6">
        <v>0</v>
      </c>
      <c r="K80" s="6">
        <v>0</v>
      </c>
      <c r="L80" s="6">
        <v>3</v>
      </c>
      <c r="M80" s="6">
        <v>3271520</v>
      </c>
      <c r="N80" s="6">
        <v>2</v>
      </c>
      <c r="O80" s="6">
        <v>2512125</v>
      </c>
      <c r="P80" s="6">
        <v>0</v>
      </c>
      <c r="Q80" s="6">
        <v>0</v>
      </c>
      <c r="R80" s="6">
        <v>0</v>
      </c>
      <c r="S80" s="6">
        <v>0</v>
      </c>
      <c r="T80" s="6">
        <v>0</v>
      </c>
      <c r="U80" s="6">
        <v>0</v>
      </c>
      <c r="V80" s="6">
        <v>0</v>
      </c>
      <c r="W80" s="6">
        <v>0</v>
      </c>
      <c r="X80" s="6">
        <v>0</v>
      </c>
      <c r="Y80" s="6">
        <v>0</v>
      </c>
    </row>
    <row r="81" spans="1:25">
      <c r="A81" s="5" t="s">
        <v>55</v>
      </c>
      <c r="B81" s="6" t="str">
        <f>SUM(D81,F81,H81,J81,L81,N81,P81,R81,T81,V81,X81)</f>
        <v>0</v>
      </c>
      <c r="C81" s="6" t="str">
        <f>SUM(E81,G81,I81,K81,M81,O81,Q81,S81,U81,W81,Y81)</f>
        <v>0</v>
      </c>
      <c r="D81" s="6">
        <v>0</v>
      </c>
      <c r="E81" s="6">
        <v>0</v>
      </c>
      <c r="F81" s="6">
        <v>0</v>
      </c>
      <c r="G81" s="6">
        <v>0</v>
      </c>
      <c r="H81" s="6">
        <v>0</v>
      </c>
      <c r="I81" s="6">
        <v>0</v>
      </c>
      <c r="J81" s="6">
        <v>0</v>
      </c>
      <c r="K81" s="6">
        <v>0</v>
      </c>
      <c r="L81" s="6">
        <v>4</v>
      </c>
      <c r="M81" s="6">
        <v>2407920</v>
      </c>
      <c r="N81" s="6">
        <v>0</v>
      </c>
      <c r="O81" s="6">
        <v>0</v>
      </c>
      <c r="P81" s="6">
        <v>0</v>
      </c>
      <c r="Q81" s="6">
        <v>0</v>
      </c>
      <c r="R81" s="6">
        <v>0</v>
      </c>
      <c r="S81" s="6">
        <v>0</v>
      </c>
      <c r="T81" s="6">
        <v>0</v>
      </c>
      <c r="U81" s="6">
        <v>0</v>
      </c>
      <c r="V81" s="6">
        <v>0</v>
      </c>
      <c r="W81" s="6">
        <v>0</v>
      </c>
      <c r="X81" s="6">
        <v>0</v>
      </c>
      <c r="Y81" s="6">
        <v>0</v>
      </c>
    </row>
    <row r="82" spans="1:25">
      <c r="A82" s="5" t="s">
        <v>56</v>
      </c>
      <c r="B82" s="6" t="str">
        <f>SUM(D82,F82,H82,J82,L82,N82,P82,R82,T82,V82,X82)</f>
        <v>0</v>
      </c>
      <c r="C82" s="6" t="str">
        <f>SUM(E82,G82,I82,K82,M82,O82,Q82,S82,U82,W82,Y82)</f>
        <v>0</v>
      </c>
      <c r="D82" s="6">
        <v>0</v>
      </c>
      <c r="E82" s="6">
        <v>0</v>
      </c>
      <c r="F82" s="6">
        <v>0</v>
      </c>
      <c r="G82" s="6">
        <v>0</v>
      </c>
      <c r="H82" s="6">
        <v>0</v>
      </c>
      <c r="I82" s="6">
        <v>0</v>
      </c>
      <c r="J82" s="6">
        <v>0</v>
      </c>
      <c r="K82" s="6">
        <v>0</v>
      </c>
      <c r="L82" s="6">
        <v>1</v>
      </c>
      <c r="M82" s="6">
        <v>1412240</v>
      </c>
      <c r="N82" s="6">
        <v>7</v>
      </c>
      <c r="O82" s="6">
        <v>10941700</v>
      </c>
      <c r="P82" s="6">
        <v>0</v>
      </c>
      <c r="Q82" s="6">
        <v>0</v>
      </c>
      <c r="R82" s="6">
        <v>0</v>
      </c>
      <c r="S82" s="6">
        <v>0</v>
      </c>
      <c r="T82" s="6">
        <v>4</v>
      </c>
      <c r="U82" s="6">
        <v>4912600</v>
      </c>
      <c r="V82" s="6">
        <v>0</v>
      </c>
      <c r="W82" s="6">
        <v>0</v>
      </c>
      <c r="X82" s="6">
        <v>0</v>
      </c>
      <c r="Y82" s="6">
        <v>0</v>
      </c>
    </row>
    <row r="83" spans="1:25">
      <c r="A83" s="5" t="s">
        <v>57</v>
      </c>
      <c r="B83" s="6" t="str">
        <f>SUM(D83,F83,H83,J83,L83,N83,P83,R83,T83,V83,X83)</f>
        <v>0</v>
      </c>
      <c r="C83" s="6" t="str">
        <f>SUM(E83,G83,I83,K83,M83,O83,Q83,S83,U83,W83,Y83)</f>
        <v>0</v>
      </c>
      <c r="D83" s="6">
        <v>0</v>
      </c>
      <c r="E83" s="6">
        <v>0</v>
      </c>
      <c r="F83" s="6">
        <v>0</v>
      </c>
      <c r="G83" s="6">
        <v>0</v>
      </c>
      <c r="H83" s="6">
        <v>0</v>
      </c>
      <c r="I83" s="6">
        <v>0</v>
      </c>
      <c r="J83" s="6">
        <v>0</v>
      </c>
      <c r="K83" s="6">
        <v>0</v>
      </c>
      <c r="L83" s="6">
        <v>1</v>
      </c>
      <c r="M83" s="6">
        <v>1235456</v>
      </c>
      <c r="N83" s="6">
        <v>0</v>
      </c>
      <c r="O83" s="6">
        <v>0</v>
      </c>
      <c r="P83" s="6">
        <v>0</v>
      </c>
      <c r="Q83" s="6">
        <v>0</v>
      </c>
      <c r="R83" s="6">
        <v>0</v>
      </c>
      <c r="S83" s="6">
        <v>0</v>
      </c>
      <c r="T83" s="6">
        <v>0</v>
      </c>
      <c r="U83" s="6">
        <v>0</v>
      </c>
      <c r="V83" s="6">
        <v>0</v>
      </c>
      <c r="W83" s="6">
        <v>0</v>
      </c>
      <c r="X83" s="6">
        <v>0</v>
      </c>
      <c r="Y83" s="6">
        <v>0</v>
      </c>
    </row>
    <row r="84" spans="1:25">
      <c r="A84" s="5" t="s">
        <v>46</v>
      </c>
      <c r="B84" s="6" t="str">
        <f>SUM(D84,F84,H84,J84,L84,N84,P84,R84,T84,V84,X84)</f>
        <v>0</v>
      </c>
      <c r="C84" s="6" t="str">
        <f>SUM(E84,G84,I84,K84,M84,O84,Q84,S84,U84,W84,Y84)</f>
        <v>0</v>
      </c>
      <c r="D84" s="6">
        <v>0</v>
      </c>
      <c r="E84" s="6">
        <v>0</v>
      </c>
      <c r="F84" s="6">
        <v>0</v>
      </c>
      <c r="G84" s="6">
        <v>0</v>
      </c>
      <c r="H84" s="6">
        <v>0</v>
      </c>
      <c r="I84" s="6">
        <v>0</v>
      </c>
      <c r="J84" s="6">
        <v>0</v>
      </c>
      <c r="K84" s="6">
        <v>0</v>
      </c>
      <c r="L84" s="6">
        <v>2</v>
      </c>
      <c r="M84" s="6">
        <v>3992880</v>
      </c>
      <c r="N84" s="6">
        <v>1</v>
      </c>
      <c r="O84" s="6">
        <v>2089885</v>
      </c>
      <c r="P84" s="6">
        <v>4</v>
      </c>
      <c r="Q84" s="6">
        <v>7761705</v>
      </c>
      <c r="R84" s="6">
        <v>0</v>
      </c>
      <c r="S84" s="6">
        <v>0</v>
      </c>
      <c r="T84" s="6">
        <v>0</v>
      </c>
      <c r="U84" s="6">
        <v>0</v>
      </c>
      <c r="V84" s="6">
        <v>0</v>
      </c>
      <c r="W84" s="6">
        <v>0</v>
      </c>
      <c r="X84" s="6">
        <v>0</v>
      </c>
      <c r="Y84" s="6">
        <v>0</v>
      </c>
    </row>
    <row r="85" spans="1:25">
      <c r="A85" s="5" t="s">
        <v>58</v>
      </c>
      <c r="B85" s="6" t="str">
        <f>SUM(D85,F85,H85,J85,L85,N85,P85,R85,T85,V85,X85)</f>
        <v>0</v>
      </c>
      <c r="C85" s="6" t="str">
        <f>SUM(E85,G85,I85,K85,M85,O85,Q85,S85,U85,W85,Y85)</f>
        <v>0</v>
      </c>
      <c r="D85" s="6">
        <v>0</v>
      </c>
      <c r="E85" s="6">
        <v>0</v>
      </c>
      <c r="F85" s="6">
        <v>0</v>
      </c>
      <c r="G85" s="6">
        <v>0</v>
      </c>
      <c r="H85" s="6">
        <v>0</v>
      </c>
      <c r="I85" s="6">
        <v>0</v>
      </c>
      <c r="J85" s="6">
        <v>0</v>
      </c>
      <c r="K85" s="6">
        <v>0</v>
      </c>
      <c r="L85" s="6">
        <v>0</v>
      </c>
      <c r="M85" s="6">
        <v>0</v>
      </c>
      <c r="N85" s="6">
        <v>1</v>
      </c>
      <c r="O85" s="6">
        <v>2380175</v>
      </c>
      <c r="P85" s="6">
        <v>0</v>
      </c>
      <c r="Q85" s="6">
        <v>0</v>
      </c>
      <c r="R85" s="6">
        <v>0</v>
      </c>
      <c r="S85" s="6">
        <v>0</v>
      </c>
      <c r="T85" s="6">
        <v>0</v>
      </c>
      <c r="U85" s="6">
        <v>0</v>
      </c>
      <c r="V85" s="6">
        <v>0</v>
      </c>
      <c r="W85" s="6">
        <v>0</v>
      </c>
      <c r="X85" s="6">
        <v>0</v>
      </c>
      <c r="Y85" s="6">
        <v>0</v>
      </c>
    </row>
    <row r="86" spans="1:25">
      <c r="A86" s="5" t="s">
        <v>59</v>
      </c>
      <c r="B86" s="6" t="str">
        <f>SUM(D86,F86,H86,J86,L86,N86,P86,R86,T86,V86,X86)</f>
        <v>0</v>
      </c>
      <c r="C86" s="6" t="str">
        <f>SUM(E86,G86,I86,K86,M86,O86,Q86,S86,U86,W86,Y86)</f>
        <v>0</v>
      </c>
      <c r="D86" s="6">
        <v>0</v>
      </c>
      <c r="E86" s="6">
        <v>0</v>
      </c>
      <c r="F86" s="6">
        <v>0</v>
      </c>
      <c r="G86" s="6">
        <v>0</v>
      </c>
      <c r="H86" s="6">
        <v>0</v>
      </c>
      <c r="I86" s="6">
        <v>0</v>
      </c>
      <c r="J86" s="6">
        <v>0</v>
      </c>
      <c r="K86" s="6">
        <v>0</v>
      </c>
      <c r="L86" s="6">
        <v>15</v>
      </c>
      <c r="M86" s="6">
        <v>40802560</v>
      </c>
      <c r="N86" s="6">
        <v>11</v>
      </c>
      <c r="O86" s="6">
        <v>30078510</v>
      </c>
      <c r="P86" s="6">
        <v>0</v>
      </c>
      <c r="Q86" s="6">
        <v>0</v>
      </c>
      <c r="R86" s="6">
        <v>3</v>
      </c>
      <c r="S86" s="6">
        <v>7847980</v>
      </c>
      <c r="T86" s="6">
        <v>0</v>
      </c>
      <c r="U86" s="6">
        <v>0</v>
      </c>
      <c r="V86" s="6">
        <v>0</v>
      </c>
      <c r="W86" s="6">
        <v>0</v>
      </c>
      <c r="X86" s="6">
        <v>0</v>
      </c>
      <c r="Y86" s="6">
        <v>0</v>
      </c>
    </row>
    <row r="87" spans="1:25">
      <c r="A87" s="5" t="s">
        <v>60</v>
      </c>
      <c r="B87" s="6" t="str">
        <f>SUM(D87,F87,H87,J87,L87,N87,P87,R87,T87,V87,X87)</f>
        <v>0</v>
      </c>
      <c r="C87" s="6" t="str">
        <f>SUM(E87,G87,I87,K87,M87,O87,Q87,S87,U87,W87,Y87)</f>
        <v>0</v>
      </c>
      <c r="D87" s="6">
        <v>0</v>
      </c>
      <c r="E87" s="6">
        <v>0</v>
      </c>
      <c r="F87" s="6">
        <v>0</v>
      </c>
      <c r="G87" s="6">
        <v>0</v>
      </c>
      <c r="H87" s="6">
        <v>0</v>
      </c>
      <c r="I87" s="6">
        <v>0</v>
      </c>
      <c r="J87" s="6">
        <v>0</v>
      </c>
      <c r="K87" s="6">
        <v>0</v>
      </c>
      <c r="L87" s="6">
        <v>0</v>
      </c>
      <c r="M87" s="6">
        <v>0</v>
      </c>
      <c r="N87" s="6">
        <v>2</v>
      </c>
      <c r="O87" s="6">
        <v>4872000</v>
      </c>
      <c r="P87" s="6">
        <v>0</v>
      </c>
      <c r="Q87" s="6">
        <v>0</v>
      </c>
      <c r="R87" s="6">
        <v>0</v>
      </c>
      <c r="S87" s="6">
        <v>0</v>
      </c>
      <c r="T87" s="6">
        <v>0</v>
      </c>
      <c r="U87" s="6">
        <v>0</v>
      </c>
      <c r="V87" s="6">
        <v>0</v>
      </c>
      <c r="W87" s="6">
        <v>0</v>
      </c>
      <c r="X87" s="6">
        <v>0</v>
      </c>
      <c r="Y87" s="6">
        <v>0</v>
      </c>
    </row>
    <row r="88" spans="1:25">
      <c r="A88" s="5" t="s">
        <v>61</v>
      </c>
      <c r="B88" s="6" t="str">
        <f>SUM(D88,F88,H88,J88,L88,N88,P88,R88,T88,V88,X88)</f>
        <v>0</v>
      </c>
      <c r="C88" s="6" t="str">
        <f>SUM(E88,G88,I88,K88,M88,O88,Q88,S88,U88,W88,Y88)</f>
        <v>0</v>
      </c>
      <c r="D88" s="6">
        <v>0</v>
      </c>
      <c r="E88" s="6">
        <v>0</v>
      </c>
      <c r="F88" s="6">
        <v>0</v>
      </c>
      <c r="G88" s="6">
        <v>0</v>
      </c>
      <c r="H88" s="6">
        <v>0</v>
      </c>
      <c r="I88" s="6">
        <v>0</v>
      </c>
      <c r="J88" s="6">
        <v>0</v>
      </c>
      <c r="K88" s="6">
        <v>0</v>
      </c>
      <c r="L88" s="6">
        <v>2</v>
      </c>
      <c r="M88" s="6">
        <v>2032000</v>
      </c>
      <c r="N88" s="6">
        <v>0</v>
      </c>
      <c r="O88" s="6">
        <v>0</v>
      </c>
      <c r="P88" s="6">
        <v>0</v>
      </c>
      <c r="Q88" s="6">
        <v>0</v>
      </c>
      <c r="R88" s="6">
        <v>0</v>
      </c>
      <c r="S88" s="6">
        <v>0</v>
      </c>
      <c r="T88" s="6">
        <v>0</v>
      </c>
      <c r="U88" s="6">
        <v>0</v>
      </c>
      <c r="V88" s="6">
        <v>0</v>
      </c>
      <c r="W88" s="6">
        <v>0</v>
      </c>
      <c r="X88" s="6">
        <v>0</v>
      </c>
      <c r="Y88" s="6">
        <v>0</v>
      </c>
    </row>
    <row r="89" spans="1:25">
      <c r="A89" s="5" t="s">
        <v>45</v>
      </c>
      <c r="B89" s="6" t="str">
        <f>SUM(D89,F89,H89,J89,L89,N89,P89,R89,T89,V89,X89)</f>
        <v>0</v>
      </c>
      <c r="C89" s="6" t="str">
        <f>SUM(E89,G89,I89,K89,M89,O89,Q89,S89,U89,W89,Y89)</f>
        <v>0</v>
      </c>
      <c r="D89" s="6">
        <v>0</v>
      </c>
      <c r="E89" s="6">
        <v>0</v>
      </c>
      <c r="F89" s="6">
        <v>0</v>
      </c>
      <c r="G89" s="6">
        <v>0</v>
      </c>
      <c r="H89" s="6">
        <v>0</v>
      </c>
      <c r="I89" s="6">
        <v>0</v>
      </c>
      <c r="J89" s="6">
        <v>0</v>
      </c>
      <c r="K89" s="6">
        <v>0</v>
      </c>
      <c r="L89" s="6">
        <v>0</v>
      </c>
      <c r="M89" s="6">
        <v>0</v>
      </c>
      <c r="N89" s="6">
        <v>1</v>
      </c>
      <c r="O89" s="6">
        <v>1739710</v>
      </c>
      <c r="P89" s="6">
        <v>1</v>
      </c>
      <c r="Q89" s="6">
        <v>1118530</v>
      </c>
      <c r="R89" s="6">
        <v>0</v>
      </c>
      <c r="S89" s="6">
        <v>0</v>
      </c>
      <c r="T89" s="6">
        <v>0</v>
      </c>
      <c r="U89" s="6">
        <v>0</v>
      </c>
      <c r="V89" s="6">
        <v>0</v>
      </c>
      <c r="W89" s="6">
        <v>0</v>
      </c>
      <c r="X89" s="6">
        <v>0</v>
      </c>
      <c r="Y89" s="6">
        <v>0</v>
      </c>
    </row>
    <row r="90" spans="1:25">
      <c r="A90" s="5" t="s">
        <v>62</v>
      </c>
      <c r="B90" s="6" t="str">
        <f>SUM(D90,F90,H90,J90,L90,N90,P90,R90,T90,V90,X90)</f>
        <v>0</v>
      </c>
      <c r="C90" s="6" t="str">
        <f>SUM(E90,G90,I90,K90,M90,O90,Q90,S90,U90,W90,Y90)</f>
        <v>0</v>
      </c>
      <c r="D90" s="6">
        <v>0</v>
      </c>
      <c r="E90" s="6">
        <v>0</v>
      </c>
      <c r="F90" s="6">
        <v>0</v>
      </c>
      <c r="G90" s="6">
        <v>0</v>
      </c>
      <c r="H90" s="6">
        <v>0</v>
      </c>
      <c r="I90" s="6">
        <v>0</v>
      </c>
      <c r="J90" s="6">
        <v>0</v>
      </c>
      <c r="K90" s="6">
        <v>0</v>
      </c>
      <c r="L90" s="6">
        <v>1</v>
      </c>
      <c r="M90" s="6">
        <v>2682240</v>
      </c>
      <c r="N90" s="6">
        <v>0</v>
      </c>
      <c r="O90" s="6">
        <v>0</v>
      </c>
      <c r="P90" s="6">
        <v>0</v>
      </c>
      <c r="Q90" s="6">
        <v>0</v>
      </c>
      <c r="R90" s="6">
        <v>0</v>
      </c>
      <c r="S90" s="6">
        <v>0</v>
      </c>
      <c r="T90" s="6">
        <v>0</v>
      </c>
      <c r="U90" s="6">
        <v>0</v>
      </c>
      <c r="V90" s="6">
        <v>0</v>
      </c>
      <c r="W90" s="6">
        <v>0</v>
      </c>
      <c r="X90" s="6">
        <v>0</v>
      </c>
      <c r="Y90" s="6">
        <v>0</v>
      </c>
    </row>
    <row r="93" spans="1:25">
      <c r="A93" s="3" t="s">
        <v>63</v>
      </c>
    </row>
    <row r="94" spans="1:25">
      <c r="A94" s="4" t="s">
        <v>64</v>
      </c>
      <c r="B94" s="10" t="s">
        <v>10</v>
      </c>
      <c r="C94" s="10" t="s">
        <v>11</v>
      </c>
      <c r="D94" s="11" t="s">
        <v>65</v>
      </c>
    </row>
    <row r="95" spans="1:25">
      <c r="A95" s="5" t="s">
        <v>66</v>
      </c>
      <c r="B95" s="6">
        <v>2</v>
      </c>
      <c r="C95" s="6">
        <v>2014600</v>
      </c>
      <c r="D95" s="9" t="str">
        <f>ROUND((B95/B8),4)</f>
        <v>0</v>
      </c>
    </row>
    <row r="96" spans="1:25">
      <c r="A96" s="5" t="s">
        <v>67</v>
      </c>
      <c r="B96" s="6">
        <v>2</v>
      </c>
      <c r="C96" s="6">
        <v>2269600</v>
      </c>
      <c r="D96" s="9" t="str">
        <f>ROUND((B96/B8),4)</f>
        <v>0</v>
      </c>
    </row>
    <row r="97" spans="1:25">
      <c r="A97" s="5" t="s">
        <v>68</v>
      </c>
      <c r="B97" s="6">
        <v>6</v>
      </c>
      <c r="C97" s="6">
        <v>11346200</v>
      </c>
      <c r="D97" s="9" t="str">
        <f>ROUND((B97/B8),4)</f>
        <v>0</v>
      </c>
    </row>
    <row r="98" spans="1:25">
      <c r="A98" s="5" t="s">
        <v>69</v>
      </c>
      <c r="B98" s="6">
        <v>5</v>
      </c>
      <c r="C98" s="6">
        <v>6548300</v>
      </c>
      <c r="D98" s="9" t="str">
        <f>ROUND((B98/B8),4)</f>
        <v>0</v>
      </c>
    </row>
    <row r="99" spans="1:25">
      <c r="A99" s="5" t="s">
        <v>70</v>
      </c>
      <c r="B99" s="6">
        <v>2</v>
      </c>
      <c r="C99" s="6">
        <v>7900085</v>
      </c>
      <c r="D99" s="9" t="str">
        <f>ROUND((B99/B8),4)</f>
        <v>0</v>
      </c>
    </row>
    <row r="100" spans="1:25">
      <c r="A100" s="5" t="s">
        <v>71</v>
      </c>
      <c r="B100" s="6">
        <v>3</v>
      </c>
      <c r="C100" s="6">
        <v>3629900</v>
      </c>
      <c r="D100" s="9" t="str">
        <f>ROUND((B100/B8),4)</f>
        <v>0</v>
      </c>
    </row>
    <row r="101" spans="1:25">
      <c r="A101" s="5" t="s">
        <v>72</v>
      </c>
      <c r="B101" s="6">
        <v>13</v>
      </c>
      <c r="C101" s="6">
        <v>24841875</v>
      </c>
      <c r="D101" s="9" t="str">
        <f>ROUND((B101/B8),4)</f>
        <v>0</v>
      </c>
    </row>
    <row r="102" spans="1:25">
      <c r="A102" s="5" t="s">
        <v>73</v>
      </c>
      <c r="B102" s="6">
        <v>5</v>
      </c>
      <c r="C102" s="6">
        <v>13339500</v>
      </c>
      <c r="D102" s="9" t="str">
        <f>ROUND((B102/B8),4)</f>
        <v>0</v>
      </c>
    </row>
    <row r="103" spans="1:25">
      <c r="A103" s="5" t="s">
        <v>74</v>
      </c>
      <c r="B103" s="6">
        <v>1</v>
      </c>
      <c r="C103" s="6">
        <v>2597300</v>
      </c>
      <c r="D103" s="9" t="str">
        <f>ROUND((B103/B8),4)</f>
        <v>0</v>
      </c>
    </row>
    <row r="104" spans="1:25">
      <c r="A104" s="5" t="s">
        <v>75</v>
      </c>
      <c r="B104" s="6">
        <v>1</v>
      </c>
      <c r="C104" s="6">
        <v>2623300</v>
      </c>
      <c r="D104" s="9" t="str">
        <f>ROUND((B104/B8),4)</f>
        <v>0</v>
      </c>
    </row>
    <row r="105" spans="1:25">
      <c r="A105" s="5" t="s">
        <v>76</v>
      </c>
      <c r="B105" s="6">
        <v>1</v>
      </c>
      <c r="C105" s="6">
        <v>2745809</v>
      </c>
      <c r="D105" s="9" t="str">
        <f>ROUND((B105/B8),4)</f>
        <v>0</v>
      </c>
    </row>
    <row r="106" spans="1:25">
      <c r="A106" s="5" t="s">
        <v>77</v>
      </c>
      <c r="B106" s="6">
        <v>1</v>
      </c>
      <c r="C106" s="6">
        <v>1078300</v>
      </c>
      <c r="D106" s="9" t="str">
        <f>ROUND((B106/B8),4)</f>
        <v>0</v>
      </c>
    </row>
    <row r="107" spans="1:25">
      <c r="A107" s="5" t="s">
        <v>78</v>
      </c>
      <c r="B107" s="6">
        <v>4</v>
      </c>
      <c r="C107" s="6">
        <v>2841200</v>
      </c>
      <c r="D107" s="9" t="str">
        <f>ROUND((B107/B8),4)</f>
        <v>0</v>
      </c>
    </row>
    <row r="108" spans="1:25">
      <c r="A108" s="5" t="s">
        <v>79</v>
      </c>
      <c r="B108" s="6">
        <v>2</v>
      </c>
      <c r="C108" s="6">
        <v>4270600</v>
      </c>
      <c r="D108" s="9" t="str">
        <f>ROUND((B108/B8),4)</f>
        <v>0</v>
      </c>
    </row>
    <row r="109" spans="1:25">
      <c r="A109" s="5" t="s">
        <v>80</v>
      </c>
      <c r="B109" s="6">
        <v>4</v>
      </c>
      <c r="C109" s="6">
        <v>6037900</v>
      </c>
      <c r="D109" s="9" t="str">
        <f>ROUND((B109/B8),4)</f>
        <v>0</v>
      </c>
    </row>
    <row r="110" spans="1:25">
      <c r="A110" s="5" t="s">
        <v>81</v>
      </c>
      <c r="B110" s="6">
        <v>1</v>
      </c>
      <c r="C110" s="6">
        <v>1772300</v>
      </c>
      <c r="D110" s="9" t="str">
        <f>ROUND((B110/B8),4)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3:A44"/>
    <mergeCell ref="B43:C43"/>
    <mergeCell ref="D43:E43"/>
    <mergeCell ref="F43:G43"/>
    <mergeCell ref="H43:I43"/>
    <mergeCell ref="J43:K43"/>
    <mergeCell ref="L43:M43"/>
    <mergeCell ref="N43:O43"/>
    <mergeCell ref="P43:Q43"/>
    <mergeCell ref="R43:S43"/>
    <mergeCell ref="T43:U43"/>
    <mergeCell ref="V43:W43"/>
    <mergeCell ref="X43:Y43"/>
    <mergeCell ref="A58:A59"/>
    <mergeCell ref="B58:C58"/>
    <mergeCell ref="D58:E58"/>
    <mergeCell ref="F58:G58"/>
    <mergeCell ref="H58:I58"/>
    <mergeCell ref="J58:K58"/>
    <mergeCell ref="L58:M58"/>
    <mergeCell ref="N58:O58"/>
    <mergeCell ref="P58:Q58"/>
    <mergeCell ref="R58:S58"/>
    <mergeCell ref="T58:U58"/>
    <mergeCell ref="V58:W58"/>
    <mergeCell ref="X58:Y58"/>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2023-10-26T06:00:02+07:00</dcterms:created>
  <dcterms:modified xsi:type="dcterms:W3CDTF">2023-10-26T06:00:02+07:00</dcterms:modified>
  <dc:title>Untitled Spreadsheet</dc:title>
  <dc:description/>
  <dc:subject/>
  <cp:keywords/>
  <cp:category/>
</cp:coreProperties>
</file>