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<sst xmlns="http://schemas.openxmlformats.org/spreadsheetml/2006/main" uniqueCount="58">
  <si>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SCHOOL PORTAL REPORT</t>
  </si>
  <si>
    <t>Request data: Export data of D-1, 2023-12-15 00:00:00 ~ 2023-12-15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</si>
  <si>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</si>
  <si>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</si>
  <si>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</si>
  <si>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</si>
  <si>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</si>
  <si>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</si>
  <si>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</si>
  <si>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</si>
  <si>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</si>
  <si>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</si>
  <si>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</si>
  <si>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</si>
  <si>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</si>
  <si>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</si>
  <si>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</si>
  <si>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</si>
  <si>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</si>
  <si>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</si>
  <si>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</si>
  <si>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</si>
  <si>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</si>
  <si>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</si>
  <si>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</si>
  <si>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</si>
  <si>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</si>
  <si>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</si>
  <si>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</si>
  <si>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</si>
  <si>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</si>
  <si>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</si>
  <si>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THLONGBINH</t>
  </si>
  <si>
    <t>HAHUYGIAP</t>
  </si>
  <si>
    <t>THLINHDONG</t>
  </si>
  <si>
    <t>THCSTTHANH</t>
  </si>
  <si>
    <t>THCSLTRUONG</t>
  </si>
  <si>
    <t>THCSTANPHU</t>
  </si>
  <si>
    <t>COWAYVINA</t>
  </si>
  <si>
    <t>TRUONGMN13</t>
  </si>
  <si>
    <t>THCSPHUHUU</t>
  </si>
  <si>
    <t>MNHOAMAIQ3</t>
  </si>
  <si>
    <t>THPHUHUU</t>
  </si>
  <si>
    <t>MNHONGYEN1</t>
  </si>
  <si>
    <t>MAMNON15TB</t>
  </si>
  <si>
    <t>MAMNON10TB</t>
  </si>
  <si>
    <t>Cancel Transaction</t>
  </si>
  <si>
    <t>Sort by error code</t>
  </si>
  <si>
    <t>Error Code</t>
  </si>
  <si>
    <t>Rate (%)</t>
  </si>
  <si>
    <t>PG_ER16-OTP không đúng</t>
  </si>
  <si>
    <t>PG_ER42-OTP time out (nếu bạn bị trừ tiền thì sẽ được hoàn lại)</t>
  </si>
  <si>
    <t>PG_ER22-Tên chủ thẻ không đúng.</t>
  </si>
  <si>
    <t>DC_128-Sai ngày hết hạn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</si>
  <si>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</si>
  <si>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PG_ER19-Số tiền không đủ để thanh toán.</t>
  </si>
  <si>
    <t>475-Thất bại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</si>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</sst>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8"/>
  <sheetViews>
    <sheetView tabSelected="1" workbookViewId="0" showGridLines="true" showRowColHeaders="1">
      <selection activeCell="D70" sqref="D7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273</v>
      </c>
      <c r="C7" s="6">
        <v>484153276</v>
      </c>
      <c r="E7" s="5" t="s">
        <v>15</v>
      </c>
      <c r="F7" s="6">
        <v>199</v>
      </c>
      <c r="G7" s="6">
        <v>360145433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32</v>
      </c>
      <c r="C8" s="6">
        <v>44202728</v>
      </c>
      <c r="E8" s="5" t="s">
        <v>17</v>
      </c>
      <c r="F8" s="6">
        <v>63</v>
      </c>
      <c r="G8" s="6">
        <v>105221700</v>
      </c>
      <c r="H8" s="9" t="str">
        <f>ROUND((F8/L8),4)</f>
        <v>0</v>
      </c>
      <c r="I8" s="6">
        <v>31</v>
      </c>
      <c r="J8" s="6">
        <v>41206100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15931963</v>
      </c>
      <c r="H9" s="9" t="str">
        <f>ROUND((F9/L9),4)</f>
        <v>0</v>
      </c>
      <c r="I9" s="6">
        <v>1</v>
      </c>
      <c r="J9" s="6">
        <v>2996628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1646330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1207850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39</v>
      </c>
      <c r="E24" s="6">
        <v>96329500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52</v>
      </c>
      <c r="E25" s="6">
        <v>77262600</v>
      </c>
      <c r="F25" s="6">
        <v>18</v>
      </c>
      <c r="G25" s="6">
        <v>25001400</v>
      </c>
      <c r="H25" s="6">
        <v>1</v>
      </c>
      <c r="I25" s="6">
        <v>2996628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13</v>
      </c>
      <c r="E26" s="6">
        <v>20465900</v>
      </c>
      <c r="F26" s="6">
        <v>1</v>
      </c>
      <c r="G26" s="6">
        <v>839300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5957200</v>
      </c>
      <c r="F27" s="6">
        <v>2</v>
      </c>
      <c r="G27" s="6">
        <v>3122600</v>
      </c>
      <c r="H27" s="6">
        <v>1</v>
      </c>
      <c r="I27" s="6">
        <v>635560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12</v>
      </c>
      <c r="E28" s="6">
        <v>6903000</v>
      </c>
      <c r="F28" s="6">
        <v>7</v>
      </c>
      <c r="G28" s="6">
        <v>3595500</v>
      </c>
      <c r="H28" s="6">
        <v>1</v>
      </c>
      <c r="I28" s="6">
        <v>570600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9</v>
      </c>
      <c r="E29" s="6">
        <v>9710100</v>
      </c>
      <c r="F29" s="6">
        <v>12</v>
      </c>
      <c r="G29" s="6">
        <v>11698000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6">
        <v>588700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1207850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</v>
      </c>
      <c r="E30" s="6">
        <v>3585200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2383333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28</v>
      </c>
      <c r="E32" s="6">
        <v>66260400</v>
      </c>
      <c r="F32" s="6">
        <v>13</v>
      </c>
      <c r="G32" s="6">
        <v>33995900</v>
      </c>
      <c r="H32" s="6">
        <v>3</v>
      </c>
      <c r="I32" s="6">
        <v>7673910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5912900</v>
      </c>
      <c r="F33" s="6">
        <v>0</v>
      </c>
      <c r="G33" s="6">
        <v>0</v>
      </c>
      <c r="H33" s="6">
        <v>1</v>
      </c>
      <c r="I33" s="6">
        <v>681235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21</v>
      </c>
      <c r="E34" s="6">
        <v>54226300</v>
      </c>
      <c r="F34" s="6">
        <v>9</v>
      </c>
      <c r="G34" s="6">
        <v>24852700</v>
      </c>
      <c r="H34" s="6">
        <v>1</v>
      </c>
      <c r="I34" s="6">
        <v>3374030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5</v>
      </c>
      <c r="E35" s="6">
        <v>3521500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1</v>
      </c>
      <c r="O35" s="6">
        <v>1057630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3</v>
      </c>
      <c r="E36" s="6">
        <v>4135900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3491600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2116300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SUM(D45:D50)</f>
        <v>0</v>
      </c>
      <c r="E44" s="6" t="str">
        <f>SUM(E45:E50)</f>
        <v>0</v>
      </c>
      <c r="F44" s="6" t="str">
        <f>SUM(F45:F50)</f>
        <v>0</v>
      </c>
      <c r="G44" s="6" t="str">
        <f>SUM(G45:G50)</f>
        <v>0</v>
      </c>
      <c r="H44" s="6" t="str">
        <f>SUM(H45:H50)</f>
        <v>0</v>
      </c>
      <c r="I44" s="6" t="str">
        <f>SUM(I45:I50)</f>
        <v>0</v>
      </c>
      <c r="J44" s="6" t="str">
        <f>SUM(J45:J50)</f>
        <v>0</v>
      </c>
      <c r="K44" s="6" t="str">
        <f>SUM(K45:K50)</f>
        <v>0</v>
      </c>
      <c r="L44" s="6" t="str">
        <f>SUM(L45:L50)</f>
        <v>0</v>
      </c>
      <c r="M44" s="6" t="str">
        <f>SUM(M45:M50)</f>
        <v>0</v>
      </c>
      <c r="N44" s="6" t="str">
        <f>SUM(N45:N50)</f>
        <v>0</v>
      </c>
      <c r="O44" s="6" t="str">
        <f>SUM(O45:O50)</f>
        <v>0</v>
      </c>
      <c r="P44" s="6" t="str">
        <f>SUM(P45:P50)</f>
        <v>0</v>
      </c>
      <c r="Q44" s="6" t="str">
        <f>SUM(Q45:Q50)</f>
        <v>0</v>
      </c>
      <c r="R44" s="6" t="str">
        <f>SUM(R45:R50)</f>
        <v>0</v>
      </c>
      <c r="S44" s="6" t="str">
        <f>SUM(S45:S50)</f>
        <v>0</v>
      </c>
      <c r="T44" s="6" t="str">
        <f>SUM(T45:T50)</f>
        <v>0</v>
      </c>
      <c r="U44" s="6" t="str">
        <f>SUM(U45:U50)</f>
        <v>0</v>
      </c>
      <c r="V44" s="6" t="str">
        <f>SUM(V45:V50)</f>
        <v>0</v>
      </c>
      <c r="W44" s="6" t="str">
        <f>SUM(W45:W50)</f>
        <v>0</v>
      </c>
      <c r="X44" s="6" t="str">
        <f>SUM(X45:X50)</f>
        <v>0</v>
      </c>
      <c r="Y44" s="6" t="str">
        <f>SUM(Y45:Y50)</f>
        <v>0</v>
      </c>
    </row>
    <row r="45" spans="1:25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11</v>
      </c>
      <c r="G45" s="6">
        <v>4841300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2673900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39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3</v>
      </c>
      <c r="G47" s="6">
        <v>8880900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32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8</v>
      </c>
      <c r="G48" s="6">
        <v>13557800</v>
      </c>
      <c r="H48" s="6">
        <v>1</v>
      </c>
      <c r="I48" s="6">
        <v>2996628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4</v>
      </c>
      <c r="G49" s="6">
        <v>6391600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41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4860600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3" spans="1:25">
      <c r="A53" s="3" t="s">
        <v>46</v>
      </c>
    </row>
    <row r="54" spans="1:25">
      <c r="A54" s="4" t="s">
        <v>28</v>
      </c>
      <c r="B54" s="4" t="s">
        <v>18</v>
      </c>
      <c r="C54" s="4"/>
      <c r="D54" s="4" t="s">
        <v>29</v>
      </c>
      <c r="E54" s="4"/>
      <c r="F54" s="4" t="s">
        <v>30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5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5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SUM(D57:D66)</f>
        <v>0</v>
      </c>
      <c r="E56" s="6" t="str">
        <f>SUM(E57:E66)</f>
        <v>0</v>
      </c>
      <c r="F56" s="6" t="str">
        <f>SUM(F57:F66)</f>
        <v>0</v>
      </c>
      <c r="G56" s="6" t="str">
        <f>SUM(G57:G66)</f>
        <v>0</v>
      </c>
      <c r="H56" s="6" t="str">
        <f>SUM(H57:H66)</f>
        <v>0</v>
      </c>
      <c r="I56" s="6" t="str">
        <f>SUM(I57:I66)</f>
        <v>0</v>
      </c>
      <c r="J56" s="6" t="str">
        <f>SUM(J57:J66)</f>
        <v>0</v>
      </c>
      <c r="K56" s="6" t="str">
        <f>SUM(K57:K66)</f>
        <v>0</v>
      </c>
      <c r="L56" s="6" t="str">
        <f>SUM(L57:L66)</f>
        <v>0</v>
      </c>
      <c r="M56" s="6" t="str">
        <f>SUM(M57:M66)</f>
        <v>0</v>
      </c>
      <c r="N56" s="6" t="str">
        <f>SUM(N57:N66)</f>
        <v>0</v>
      </c>
      <c r="O56" s="6" t="str">
        <f>SUM(O57:O66)</f>
        <v>0</v>
      </c>
      <c r="P56" s="6" t="str">
        <f>SUM(P57:P66)</f>
        <v>0</v>
      </c>
      <c r="Q56" s="6" t="str">
        <f>SUM(Q57:Q66)</f>
        <v>0</v>
      </c>
      <c r="R56" s="6" t="str">
        <f>SUM(R57:R66)</f>
        <v>0</v>
      </c>
      <c r="S56" s="6" t="str">
        <f>SUM(S57:S66)</f>
        <v>0</v>
      </c>
      <c r="T56" s="6" t="str">
        <f>SUM(T57:T66)</f>
        <v>0</v>
      </c>
      <c r="U56" s="6" t="str">
        <f>SUM(U57:U66)</f>
        <v>0</v>
      </c>
      <c r="V56" s="6" t="str">
        <f>SUM(V57:V66)</f>
        <v>0</v>
      </c>
      <c r="W56" s="6" t="str">
        <f>SUM(W57:W66)</f>
        <v>0</v>
      </c>
      <c r="X56" s="6" t="str">
        <f>SUM(X57:X66)</f>
        <v>0</v>
      </c>
      <c r="Y56" s="6" t="str">
        <f>SUM(Y57:Y66)</f>
        <v>0</v>
      </c>
    </row>
    <row r="57" spans="1:25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7</v>
      </c>
      <c r="G57" s="6">
        <v>10828100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29</v>
      </c>
      <c r="G58" s="6">
        <v>17247700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37</v>
      </c>
      <c r="G59" s="6">
        <v>63680100</v>
      </c>
      <c r="H59" s="6">
        <v>2</v>
      </c>
      <c r="I59" s="6">
        <v>1937204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2</v>
      </c>
      <c r="W59" s="6">
        <v>1112100</v>
      </c>
      <c r="X59" s="6">
        <v>0</v>
      </c>
      <c r="Y59" s="6">
        <v>0</v>
      </c>
    </row>
    <row r="60" spans="1:25">
      <c r="A60" s="5" t="s">
        <v>36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9</v>
      </c>
      <c r="G60" s="6">
        <v>6799700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4</v>
      </c>
      <c r="O60" s="6">
        <v>3085600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1</v>
      </c>
      <c r="W60" s="6">
        <v>771400</v>
      </c>
      <c r="X60" s="6">
        <v>0</v>
      </c>
      <c r="Y60" s="6">
        <v>0</v>
      </c>
    </row>
    <row r="61" spans="1:25">
      <c r="A61" s="5" t="s">
        <v>41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10</v>
      </c>
      <c r="G61" s="6">
        <v>27685000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39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15</v>
      </c>
      <c r="G62" s="6">
        <v>35656500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34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6</v>
      </c>
      <c r="G63" s="6">
        <v>9227800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42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3</v>
      </c>
      <c r="G64" s="6">
        <v>3354900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43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3089600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31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1</v>
      </c>
      <c r="W66" s="6">
        <v>2254721</v>
      </c>
      <c r="X66" s="6">
        <v>0</v>
      </c>
      <c r="Y66" s="6">
        <v>0</v>
      </c>
    </row>
    <row r="69" spans="1:25">
      <c r="A69" s="3" t="s">
        <v>47</v>
      </c>
    </row>
    <row r="70" spans="1:25">
      <c r="A70" s="4" t="s">
        <v>48</v>
      </c>
      <c r="B70" s="10" t="s">
        <v>10</v>
      </c>
      <c r="C70" s="10" t="s">
        <v>11</v>
      </c>
      <c r="D70" s="11" t="s">
        <v>49</v>
      </c>
    </row>
    <row r="71" spans="1:25">
      <c r="A71" s="5" t="s">
        <v>50</v>
      </c>
      <c r="B71" s="6">
        <v>8</v>
      </c>
      <c r="C71" s="6">
        <v>6001400</v>
      </c>
      <c r="D71" s="9" t="str">
        <f>ROUND((B71/B8),4)</f>
        <v>0</v>
      </c>
    </row>
    <row r="72" spans="1:25">
      <c r="A72" s="5" t="s">
        <v>51</v>
      </c>
      <c r="B72" s="6">
        <v>12</v>
      </c>
      <c r="C72" s="6">
        <v>16784000</v>
      </c>
      <c r="D72" s="9" t="str">
        <f>ROUND((B72/B8),4)</f>
        <v>0</v>
      </c>
    </row>
    <row r="73" spans="1:25">
      <c r="A73" s="5" t="s">
        <v>52</v>
      </c>
      <c r="B73" s="6">
        <v>2</v>
      </c>
      <c r="C73" s="6">
        <v>1521600</v>
      </c>
      <c r="D73" s="9" t="str">
        <f>ROUND((B73/B8),4)</f>
        <v>0</v>
      </c>
    </row>
    <row r="74" spans="1:25">
      <c r="A74" s="5" t="s">
        <v>53</v>
      </c>
      <c r="B74" s="6">
        <v>3</v>
      </c>
      <c r="C74" s="6">
        <v>8687900</v>
      </c>
      <c r="D74" s="9" t="str">
        <f>ROUND((B74/B8),4)</f>
        <v>0</v>
      </c>
    </row>
    <row r="75" spans="1:25">
      <c r="A75" s="5" t="s">
        <v>54</v>
      </c>
      <c r="B75" s="6">
        <v>2</v>
      </c>
      <c r="C75" s="6">
        <v>1106600</v>
      </c>
      <c r="D75" s="9" t="str">
        <f>ROUND((B75/B8),4)</f>
        <v>0</v>
      </c>
    </row>
    <row r="76" spans="1:25">
      <c r="A76" s="5" t="s">
        <v>55</v>
      </c>
      <c r="B76" s="6">
        <v>3</v>
      </c>
      <c r="C76" s="6">
        <v>5808300</v>
      </c>
      <c r="D76" s="9" t="str">
        <f>ROUND((B76/B8),4)</f>
        <v>0</v>
      </c>
    </row>
    <row r="77" spans="1:25">
      <c r="A77" s="5" t="s">
        <v>56</v>
      </c>
      <c r="B77" s="6">
        <v>1</v>
      </c>
      <c r="C77" s="6">
        <v>2996628</v>
      </c>
      <c r="D77" s="9" t="str">
        <f>ROUND((B77/B8),4)</f>
        <v>0</v>
      </c>
    </row>
    <row r="78" spans="1:25">
      <c r="A78" s="5" t="s">
        <v>57</v>
      </c>
      <c r="B78" s="6">
        <v>1</v>
      </c>
      <c r="C78" s="6">
        <v>1296300</v>
      </c>
      <c r="D78" s="9" t="str">
        <f>ROUND((B78/B8),4)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2023-12-16T06:00:02+07:00</dcterms:created>
  <dcterms:modified xsi:type="dcterms:W3CDTF">2023-12-16T06:00:02+07:00</dcterms:modified>
  <dc:title>Untitled Spreadsheet</dc:title>
  <dc:description/>
  <dc:subject/>
  <cp:keywords/>
  <cp:category/>
</cp:coreProperties>
</file>