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<sst xmlns="http://schemas.openxmlformats.org/spreadsheetml/2006/main" uniqueCount="61">
  <si>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SCHOOL PORTAL REPORT</t>
  </si>
  <si>
    <t>Request data: Export data of D-1, 2024-03-07 00:00:00 ~ 2024-03-07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</si>
  <si>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</si>
  <si>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</si>
  <si>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</si>
  <si>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</si>
  <si>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</si>
  <si>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</si>
  <si>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</si>
  <si>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</si>
  <si>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</si>
  <si>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</si>
  <si>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</si>
  <si>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</si>
  <si>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</si>
  <si>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</si>
  <si>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</si>
  <si>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</si>
  <si>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</si>
  <si>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</si>
  <si>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</si>
  <si>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</si>
  <si>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</si>
  <si>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</si>
  <si>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</si>
  <si>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</si>
  <si>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</si>
  <si>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</si>
  <si>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</si>
  <si>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</si>
  <si>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</si>
  <si>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MAMNON15TB</t>
  </si>
  <si>
    <t>THKIMDONG1</t>
  </si>
  <si>
    <t>THCSLTRUONG</t>
  </si>
  <si>
    <t>THCSTANPHU</t>
  </si>
  <si>
    <t>HAHUYGIAP</t>
  </si>
  <si>
    <t>THCSTTHANH</t>
  </si>
  <si>
    <t>THLONGBINH</t>
  </si>
  <si>
    <t>NGUYENHIEN</t>
  </si>
  <si>
    <t>THLINHDONG</t>
  </si>
  <si>
    <t>TRUONGMN13</t>
  </si>
  <si>
    <t>MNHOAMAIQ3</t>
  </si>
  <si>
    <t>MNHONGYEN1</t>
  </si>
  <si>
    <t>THPHUHUU</t>
  </si>
  <si>
    <t>THCSPHUHUU</t>
  </si>
  <si>
    <t>MAMNON10TB</t>
  </si>
  <si>
    <t>COWAYVINA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</si>
  <si>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</si>
  <si>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</si>
  <si>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</si>
  <si>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</si>
  <si>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</si>
  <si>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PG_ER23-Ngân hàng phát hành thẻ từ chối cấp phép cho giao dịch.</t>
  </si>
  <si>
    <t>PG_ER19-Số tiền không đủ để thanh toán.</t>
  </si>
  <si>
    <t>PG_ER30-Giao dịch thất bại - Không thể xác thực được khách hàng</t>
  </si>
  <si>
    <t>00_000 - success</t>
  </si>
  <si>
    <t>DC_131-Session napas hết hạn</t>
  </si>
  <si>
    <t>PG_ER21-Thẻ chưa được đăng ký dịch vụ thanh toán trực tuyến. Quý khách vui lòng thực hiện đăng ký dịch vụ tại website/ ứng dụng ngân hàng theo Hướng dẫn hoặc liên hệ ngân hàng để được hỗ trợ.</t>
  </si>
  <si>
    <t>PG_ER43-Hệ thống của ngân hàng đang bận. Xin vui lòng thử lại</t>
  </si>
  <si>
    <t>PG_ER22-Tên chủ thẻ không đúng.</t>
  </si>
  <si>
    <t>PG_ER16-OTP không đúng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</si>
</sst>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89"/>
  <sheetViews>
    <sheetView tabSelected="1" workbookViewId="0" showGridLines="true" showRowColHeaders="1">
      <selection activeCell="D79" sqref="D7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649</v>
      </c>
      <c r="C7" s="6">
        <v>1190095298</v>
      </c>
      <c r="E7" s="5" t="s">
        <v>15</v>
      </c>
      <c r="F7" s="6">
        <v>509</v>
      </c>
      <c r="G7" s="6">
        <v>957939900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27</v>
      </c>
      <c r="C8" s="6">
        <v>41605930</v>
      </c>
      <c r="E8" s="5" t="s">
        <v>17</v>
      </c>
      <c r="F8" s="6">
        <v>108</v>
      </c>
      <c r="G8" s="6">
        <v>171324400</v>
      </c>
      <c r="H8" s="9" t="str">
        <f>ROUND((F8/L8),4)</f>
        <v>0</v>
      </c>
      <c r="I8" s="6">
        <v>26</v>
      </c>
      <c r="J8" s="6">
        <v>39409300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13</v>
      </c>
      <c r="G9" s="6">
        <v>23800588</v>
      </c>
      <c r="H9" s="9" t="str">
        <f>ROUND((F9/L9),4)</f>
        <v>0</v>
      </c>
      <c r="I9" s="6">
        <v>1</v>
      </c>
      <c r="J9" s="6">
        <v>2196630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2</v>
      </c>
      <c r="G11" s="6">
        <v>3824224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4</v>
      </c>
      <c r="G12" s="6">
        <v>7495048</v>
      </c>
      <c r="H12" s="9" t="str">
        <f>ROUND((F12/L12),4)</f>
        <v>0</v>
      </c>
      <c r="I12" s="6">
        <v>0</v>
      </c>
      <c r="J12" s="6">
        <v>0</v>
      </c>
      <c r="K12" s="9" t="str">
        <f>ROUND((I12/L12),4)</f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13</v>
      </c>
      <c r="G16" s="6">
        <v>25711138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SUM(D24:D39)</f>
        <v>0</v>
      </c>
      <c r="E23" s="6" t="str">
        <f>SUM(E24:E39)</f>
        <v>0</v>
      </c>
      <c r="F23" s="6" t="str">
        <f>SUM(F24:F39)</f>
        <v>0</v>
      </c>
      <c r="G23" s="6" t="str">
        <f>SUM(G24:G39)</f>
        <v>0</v>
      </c>
      <c r="H23" s="6" t="str">
        <f>SUM(H24:H39)</f>
        <v>0</v>
      </c>
      <c r="I23" s="6" t="str">
        <f>SUM(I24:I39)</f>
        <v>0</v>
      </c>
      <c r="J23" s="6" t="str">
        <f>SUM(J24:J39)</f>
        <v>0</v>
      </c>
      <c r="K23" s="6" t="str">
        <f>SUM(K24:K39)</f>
        <v>0</v>
      </c>
      <c r="L23" s="6" t="str">
        <f>SUM(L24:L39)</f>
        <v>0</v>
      </c>
      <c r="M23" s="6" t="str">
        <f>SUM(M24:M39)</f>
        <v>0</v>
      </c>
      <c r="N23" s="6" t="str">
        <f>SUM(N24:N39)</f>
        <v>0</v>
      </c>
      <c r="O23" s="6" t="str">
        <f>SUM(O24:O39)</f>
        <v>0</v>
      </c>
      <c r="P23" s="6" t="str">
        <f>SUM(P24:P39)</f>
        <v>0</v>
      </c>
      <c r="Q23" s="6" t="str">
        <f>SUM(Q24:Q39)</f>
        <v>0</v>
      </c>
      <c r="R23" s="6" t="str">
        <f>SUM(R24:R39)</f>
        <v>0</v>
      </c>
      <c r="S23" s="6" t="str">
        <f>SUM(S24:S39)</f>
        <v>0</v>
      </c>
      <c r="T23" s="6" t="str">
        <f>SUM(T24:T39)</f>
        <v>0</v>
      </c>
      <c r="U23" s="6" t="str">
        <f>SUM(U24:U39)</f>
        <v>0</v>
      </c>
      <c r="V23" s="6" t="str">
        <f>SUM(V24:V39)</f>
        <v>0</v>
      </c>
      <c r="W23" s="6" t="str">
        <f>SUM(W24:W39)</f>
        <v>0</v>
      </c>
      <c r="X23" s="6" t="str">
        <f>SUM(X24:X39)</f>
        <v>0</v>
      </c>
      <c r="Y23" s="6" t="str">
        <f>SUM(Y24:Y39)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29</v>
      </c>
      <c r="E24" s="6">
        <v>55010700</v>
      </c>
      <c r="F24" s="6">
        <v>18</v>
      </c>
      <c r="G24" s="6">
        <v>35930400</v>
      </c>
      <c r="H24" s="6">
        <v>6</v>
      </c>
      <c r="I24" s="6">
        <v>12215530</v>
      </c>
      <c r="J24" s="6">
        <v>0</v>
      </c>
      <c r="K24" s="6">
        <v>0</v>
      </c>
      <c r="L24" s="6">
        <v>0</v>
      </c>
      <c r="M24" s="6">
        <v>0</v>
      </c>
      <c r="N24" s="6">
        <v>1</v>
      </c>
      <c r="O24" s="6">
        <v>2123380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1</v>
      </c>
      <c r="W24" s="6">
        <v>1698095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210</v>
      </c>
      <c r="E25" s="6">
        <v>452276500</v>
      </c>
      <c r="F25" s="6">
        <v>3</v>
      </c>
      <c r="G25" s="6">
        <v>6771900</v>
      </c>
      <c r="H25" s="6">
        <v>2</v>
      </c>
      <c r="I25" s="6">
        <v>4630770</v>
      </c>
      <c r="J25" s="6">
        <v>0</v>
      </c>
      <c r="K25" s="6">
        <v>0</v>
      </c>
      <c r="L25" s="6">
        <v>1</v>
      </c>
      <c r="M25" s="6">
        <v>2315464</v>
      </c>
      <c r="N25" s="6">
        <v>1</v>
      </c>
      <c r="O25" s="6">
        <v>1957208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10</v>
      </c>
      <c r="W25" s="6">
        <v>21525983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10</v>
      </c>
      <c r="E26" s="6">
        <v>16493000</v>
      </c>
      <c r="F26" s="6">
        <v>5</v>
      </c>
      <c r="G26" s="6">
        <v>4511500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6</v>
      </c>
      <c r="E27" s="6">
        <v>5557800</v>
      </c>
      <c r="F27" s="6">
        <v>3</v>
      </c>
      <c r="G27" s="6">
        <v>4584900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7</v>
      </c>
      <c r="E28" s="6">
        <v>7404600</v>
      </c>
      <c r="F28" s="6">
        <v>4</v>
      </c>
      <c r="G28" s="6">
        <v>4107700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20</v>
      </c>
      <c r="E29" s="6">
        <v>22367000</v>
      </c>
      <c r="F29" s="6">
        <v>11</v>
      </c>
      <c r="G29" s="6">
        <v>13431300</v>
      </c>
      <c r="H29" s="6">
        <v>1</v>
      </c>
      <c r="I29" s="6">
        <v>443725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64</v>
      </c>
      <c r="E30" s="6">
        <v>82529200</v>
      </c>
      <c r="F30" s="6">
        <v>25</v>
      </c>
      <c r="G30" s="6">
        <v>29471500</v>
      </c>
      <c r="H30" s="6">
        <v>2</v>
      </c>
      <c r="I30" s="6">
        <v>2740513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2</v>
      </c>
      <c r="W30" s="6">
        <v>2487060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49</v>
      </c>
      <c r="E31" s="6">
        <v>88890700</v>
      </c>
      <c r="F31" s="6">
        <v>2</v>
      </c>
      <c r="G31" s="6">
        <v>3691600</v>
      </c>
      <c r="H31" s="6">
        <v>2</v>
      </c>
      <c r="I31" s="6">
        <v>3770050</v>
      </c>
      <c r="J31" s="6">
        <v>0</v>
      </c>
      <c r="K31" s="6">
        <v>0</v>
      </c>
      <c r="L31" s="6">
        <v>1</v>
      </c>
      <c r="M31" s="6">
        <v>1508760</v>
      </c>
      <c r="N31" s="6">
        <v>1</v>
      </c>
      <c r="O31" s="6">
        <v>1507275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>
      <c r="A32" s="5" t="s">
        <v>39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14</v>
      </c>
      <c r="E32" s="6">
        <v>23191200</v>
      </c>
      <c r="F32" s="6">
        <v>3</v>
      </c>
      <c r="G32" s="6">
        <v>5138900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>
      <c r="A33" s="5" t="s">
        <v>40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20</v>
      </c>
      <c r="E33" s="6">
        <v>39825000</v>
      </c>
      <c r="F33" s="6">
        <v>7</v>
      </c>
      <c r="G33" s="6">
        <v>13817100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6">
        <v>1907185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</row>
    <row r="34" spans="1:25">
      <c r="A34" s="5" t="s">
        <v>41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23</v>
      </c>
      <c r="E34" s="6">
        <v>68070900</v>
      </c>
      <c r="F34" s="6">
        <v>7</v>
      </c>
      <c r="G34" s="6">
        <v>19710100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</row>
    <row r="35" spans="1:25">
      <c r="A35" s="5" t="s">
        <v>42</v>
      </c>
      <c r="B35" s="6" t="str">
        <f>SUM(D35,F35,H35,J35,L35,N35,P35,R35,T35,V35,X35)</f>
        <v>0</v>
      </c>
      <c r="C35" s="6" t="str">
        <f>SUM(E35,G35,I35,K35,M35,O35,Q35,S35,U35,W35,Y35)</f>
        <v>0</v>
      </c>
      <c r="D35" s="6">
        <v>30</v>
      </c>
      <c r="E35" s="6">
        <v>51680000</v>
      </c>
      <c r="F35" s="6">
        <v>10</v>
      </c>
      <c r="G35" s="6">
        <v>16928000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>
      <c r="A36" s="5" t="s">
        <v>43</v>
      </c>
      <c r="B36" s="6" t="str">
        <f>SUM(D36,F36,H36,J36,L36,N36,P36,R36,T36,V36,X36)</f>
        <v>0</v>
      </c>
      <c r="C36" s="6" t="str">
        <f>SUM(E36,G36,I36,K36,M36,O36,Q36,S36,U36,W36,Y36)</f>
        <v>0</v>
      </c>
      <c r="D36" s="6">
        <v>11</v>
      </c>
      <c r="E36" s="6">
        <v>11466800</v>
      </c>
      <c r="F36" s="6">
        <v>5</v>
      </c>
      <c r="G36" s="6">
        <v>5170000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>
      <c r="A37" s="5" t="s">
        <v>44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>
        <v>4</v>
      </c>
      <c r="E37" s="6">
        <v>5859200</v>
      </c>
      <c r="F37" s="6">
        <v>2</v>
      </c>
      <c r="G37" s="6">
        <v>2278600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>
      <c r="A38" s="5" t="s">
        <v>45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11</v>
      </c>
      <c r="E38" s="6">
        <v>24217300</v>
      </c>
      <c r="F38" s="6">
        <v>3</v>
      </c>
      <c r="G38" s="6">
        <v>5780900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39" spans="1:25">
      <c r="A39" s="5" t="s">
        <v>46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>
        <v>1</v>
      </c>
      <c r="E39" s="6">
        <v>3100000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2" spans="1:25">
      <c r="A42" s="3" t="s">
        <v>4</v>
      </c>
    </row>
    <row r="43" spans="1:25">
      <c r="A43" s="4" t="s">
        <v>28</v>
      </c>
      <c r="B43" s="4" t="s">
        <v>18</v>
      </c>
      <c r="C43" s="4"/>
      <c r="D43" s="4" t="s">
        <v>29</v>
      </c>
      <c r="E43" s="4"/>
      <c r="F43" s="4" t="s">
        <v>30</v>
      </c>
      <c r="G43" s="4"/>
      <c r="H43" s="4" t="s">
        <v>19</v>
      </c>
      <c r="I43" s="4"/>
      <c r="J43" s="4" t="s">
        <v>20</v>
      </c>
      <c r="K43" s="4"/>
      <c r="L43" s="4" t="s">
        <v>21</v>
      </c>
      <c r="M43" s="4"/>
      <c r="N43" s="4" t="s">
        <v>22</v>
      </c>
      <c r="O43" s="4"/>
      <c r="P43" s="4" t="s">
        <v>23</v>
      </c>
      <c r="Q43" s="4"/>
      <c r="R43" s="4" t="s">
        <v>24</v>
      </c>
      <c r="S43" s="4"/>
      <c r="T43" s="4" t="s">
        <v>25</v>
      </c>
      <c r="U43" s="4"/>
      <c r="V43" s="4" t="s">
        <v>26</v>
      </c>
      <c r="W43" s="4"/>
      <c r="X43" s="4" t="s">
        <v>27</v>
      </c>
      <c r="Y43" s="4"/>
    </row>
    <row r="44" spans="1:25">
      <c r="A44" s="4"/>
      <c r="B44" s="4" t="s">
        <v>10</v>
      </c>
      <c r="C44" s="4" t="s">
        <v>11</v>
      </c>
      <c r="D44" s="4" t="s">
        <v>10</v>
      </c>
      <c r="E44" s="4" t="s">
        <v>11</v>
      </c>
      <c r="F44" s="4" t="s">
        <v>10</v>
      </c>
      <c r="G44" s="4" t="s">
        <v>11</v>
      </c>
      <c r="H44" s="4" t="s">
        <v>10</v>
      </c>
      <c r="I44" s="4" t="s">
        <v>11</v>
      </c>
      <c r="J44" s="4" t="s">
        <v>10</v>
      </c>
      <c r="K44" s="4" t="s">
        <v>11</v>
      </c>
      <c r="L44" s="4" t="s">
        <v>10</v>
      </c>
      <c r="M44" s="4" t="s">
        <v>11</v>
      </c>
      <c r="N44" s="4" t="s">
        <v>10</v>
      </c>
      <c r="O44" s="4" t="s">
        <v>11</v>
      </c>
      <c r="P44" s="4" t="s">
        <v>10</v>
      </c>
      <c r="Q44" s="4" t="s">
        <v>11</v>
      </c>
      <c r="R44" s="4" t="s">
        <v>10</v>
      </c>
      <c r="S44" s="4" t="s">
        <v>11</v>
      </c>
      <c r="T44" s="4" t="s">
        <v>10</v>
      </c>
      <c r="U44" s="4" t="s">
        <v>11</v>
      </c>
      <c r="V44" s="4" t="s">
        <v>10</v>
      </c>
      <c r="W44" s="4" t="s">
        <v>11</v>
      </c>
      <c r="X44" s="4" t="s">
        <v>10</v>
      </c>
      <c r="Y44" s="4" t="s">
        <v>11</v>
      </c>
    </row>
    <row r="45" spans="1:25">
      <c r="A45" s="5" t="s">
        <v>18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 t="str">
        <f>SUM(D46:D55)</f>
        <v>0</v>
      </c>
      <c r="E45" s="6" t="str">
        <f>SUM(E46:E55)</f>
        <v>0</v>
      </c>
      <c r="F45" s="6" t="str">
        <f>SUM(F46:F55)</f>
        <v>0</v>
      </c>
      <c r="G45" s="6" t="str">
        <f>SUM(G46:G55)</f>
        <v>0</v>
      </c>
      <c r="H45" s="6" t="str">
        <f>SUM(H46:H55)</f>
        <v>0</v>
      </c>
      <c r="I45" s="6" t="str">
        <f>SUM(I46:I55)</f>
        <v>0</v>
      </c>
      <c r="J45" s="6" t="str">
        <f>SUM(J46:J55)</f>
        <v>0</v>
      </c>
      <c r="K45" s="6" t="str">
        <f>SUM(K46:K55)</f>
        <v>0</v>
      </c>
      <c r="L45" s="6" t="str">
        <f>SUM(L46:L55)</f>
        <v>0</v>
      </c>
      <c r="M45" s="6" t="str">
        <f>SUM(M46:M55)</f>
        <v>0</v>
      </c>
      <c r="N45" s="6" t="str">
        <f>SUM(N46:N55)</f>
        <v>0</v>
      </c>
      <c r="O45" s="6" t="str">
        <f>SUM(O46:O55)</f>
        <v>0</v>
      </c>
      <c r="P45" s="6" t="str">
        <f>SUM(P46:P55)</f>
        <v>0</v>
      </c>
      <c r="Q45" s="6" t="str">
        <f>SUM(Q46:Q55)</f>
        <v>0</v>
      </c>
      <c r="R45" s="6" t="str">
        <f>SUM(R46:R55)</f>
        <v>0</v>
      </c>
      <c r="S45" s="6" t="str">
        <f>SUM(S46:S55)</f>
        <v>0</v>
      </c>
      <c r="T45" s="6" t="str">
        <f>SUM(T46:T55)</f>
        <v>0</v>
      </c>
      <c r="U45" s="6" t="str">
        <f>SUM(U46:U55)</f>
        <v>0</v>
      </c>
      <c r="V45" s="6" t="str">
        <f>SUM(V46:V55)</f>
        <v>0</v>
      </c>
      <c r="W45" s="6" t="str">
        <f>SUM(W46:W55)</f>
        <v>0</v>
      </c>
      <c r="X45" s="6" t="str">
        <f>SUM(X46:X55)</f>
        <v>0</v>
      </c>
      <c r="Y45" s="6" t="str">
        <f>SUM(Y46:Y55)</f>
        <v>0</v>
      </c>
    </row>
    <row r="46" spans="1:25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2269300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37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6</v>
      </c>
      <c r="G47" s="6">
        <v>8902800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>
      <c r="A48" s="5" t="s">
        <v>31</v>
      </c>
      <c r="B48" s="6" t="str">
        <f>SUM(D48,F48,H48,J48,L48,N48,P48,R48,T48,V48,X48)</f>
        <v>0</v>
      </c>
      <c r="C48" s="6" t="str">
        <f>SUM(E48,G48,I48,K48,M48,O48,Q48,S48,U48,W48,Y48)</f>
        <v>0</v>
      </c>
      <c r="D48" s="6">
        <v>0</v>
      </c>
      <c r="E48" s="6">
        <v>0</v>
      </c>
      <c r="F48" s="6">
        <v>6</v>
      </c>
      <c r="G48" s="6">
        <v>10914800</v>
      </c>
      <c r="H48" s="6">
        <v>1</v>
      </c>
      <c r="I48" s="6">
        <v>2196630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</row>
    <row r="49" spans="1:25">
      <c r="A49" s="5" t="s">
        <v>42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>
        <v>0</v>
      </c>
      <c r="E49" s="6">
        <v>0</v>
      </c>
      <c r="F49" s="6">
        <v>1</v>
      </c>
      <c r="G49" s="6">
        <v>1516300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</row>
    <row r="50" spans="1:25">
      <c r="A50" s="5" t="s">
        <v>41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2</v>
      </c>
      <c r="G50" s="6">
        <v>6570600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</row>
    <row r="51" spans="1:25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</v>
      </c>
      <c r="G51" s="6">
        <v>607800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</row>
    <row r="52" spans="1:25">
      <c r="A52" s="5" t="s">
        <v>36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5</v>
      </c>
      <c r="G52" s="6">
        <v>2425500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</row>
    <row r="53" spans="1:25">
      <c r="A53" s="5" t="s">
        <v>34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2</v>
      </c>
      <c r="G53" s="6">
        <v>3096600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</row>
    <row r="54" spans="1:25">
      <c r="A54" s="5" t="s">
        <v>33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</v>
      </c>
      <c r="G54" s="6">
        <v>823300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</row>
    <row r="55" spans="1:25">
      <c r="A55" s="5" t="s">
        <v>32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2282300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</row>
    <row r="58" spans="1:25">
      <c r="A58" s="3" t="s">
        <v>47</v>
      </c>
    </row>
    <row r="59" spans="1:25">
      <c r="A59" s="4" t="s">
        <v>28</v>
      </c>
      <c r="B59" s="4" t="s">
        <v>18</v>
      </c>
      <c r="C59" s="4"/>
      <c r="D59" s="4" t="s">
        <v>29</v>
      </c>
      <c r="E59" s="4"/>
      <c r="F59" s="4" t="s">
        <v>30</v>
      </c>
      <c r="G59" s="4"/>
      <c r="H59" s="4" t="s">
        <v>19</v>
      </c>
      <c r="I59" s="4"/>
      <c r="J59" s="4" t="s">
        <v>20</v>
      </c>
      <c r="K59" s="4"/>
      <c r="L59" s="4" t="s">
        <v>21</v>
      </c>
      <c r="M59" s="4"/>
      <c r="N59" s="4" t="s">
        <v>22</v>
      </c>
      <c r="O59" s="4"/>
      <c r="P59" s="4" t="s">
        <v>23</v>
      </c>
      <c r="Q59" s="4"/>
      <c r="R59" s="4" t="s">
        <v>24</v>
      </c>
      <c r="S59" s="4"/>
      <c r="T59" s="4" t="s">
        <v>25</v>
      </c>
      <c r="U59" s="4"/>
      <c r="V59" s="4" t="s">
        <v>26</v>
      </c>
      <c r="W59" s="4"/>
      <c r="X59" s="4" t="s">
        <v>27</v>
      </c>
      <c r="Y59" s="4"/>
    </row>
    <row r="60" spans="1:25">
      <c r="A60" s="4"/>
      <c r="B60" s="4" t="s">
        <v>10</v>
      </c>
      <c r="C60" s="4" t="s">
        <v>11</v>
      </c>
      <c r="D60" s="4" t="s">
        <v>10</v>
      </c>
      <c r="E60" s="4" t="s">
        <v>11</v>
      </c>
      <c r="F60" s="4" t="s">
        <v>10</v>
      </c>
      <c r="G60" s="4" t="s">
        <v>11</v>
      </c>
      <c r="H60" s="4" t="s">
        <v>10</v>
      </c>
      <c r="I60" s="4" t="s">
        <v>11</v>
      </c>
      <c r="J60" s="4" t="s">
        <v>10</v>
      </c>
      <c r="K60" s="4" t="s">
        <v>11</v>
      </c>
      <c r="L60" s="4" t="s">
        <v>10</v>
      </c>
      <c r="M60" s="4" t="s">
        <v>11</v>
      </c>
      <c r="N60" s="4" t="s">
        <v>10</v>
      </c>
      <c r="O60" s="4" t="s">
        <v>11</v>
      </c>
      <c r="P60" s="4" t="s">
        <v>10</v>
      </c>
      <c r="Q60" s="4" t="s">
        <v>11</v>
      </c>
      <c r="R60" s="4" t="s">
        <v>10</v>
      </c>
      <c r="S60" s="4" t="s">
        <v>11</v>
      </c>
      <c r="T60" s="4" t="s">
        <v>10</v>
      </c>
      <c r="U60" s="4" t="s">
        <v>11</v>
      </c>
      <c r="V60" s="4" t="s">
        <v>10</v>
      </c>
      <c r="W60" s="4" t="s">
        <v>11</v>
      </c>
      <c r="X60" s="4" t="s">
        <v>10</v>
      </c>
      <c r="Y60" s="4" t="s">
        <v>11</v>
      </c>
    </row>
    <row r="61" spans="1:25">
      <c r="A61" s="5" t="s">
        <v>18</v>
      </c>
      <c r="B61" s="6" t="str">
        <f>SUM(D61,F61,H61,J61,L61,N61,P61,R61,T61,V61,X61)</f>
        <v>0</v>
      </c>
      <c r="C61" s="6" t="str">
        <f>SUM(E61,G61,I61,K61,M61,O61,Q61,S61,U61,W61,Y61)</f>
        <v>0</v>
      </c>
      <c r="D61" s="6" t="str">
        <f>SUM(D62:D75)</f>
        <v>0</v>
      </c>
      <c r="E61" s="6" t="str">
        <f>SUM(E62:E75)</f>
        <v>0</v>
      </c>
      <c r="F61" s="6" t="str">
        <f>SUM(F62:F75)</f>
        <v>0</v>
      </c>
      <c r="G61" s="6" t="str">
        <f>SUM(G62:G75)</f>
        <v>0</v>
      </c>
      <c r="H61" s="6" t="str">
        <f>SUM(H62:H75)</f>
        <v>0</v>
      </c>
      <c r="I61" s="6" t="str">
        <f>SUM(I62:I75)</f>
        <v>0</v>
      </c>
      <c r="J61" s="6" t="str">
        <f>SUM(J62:J75)</f>
        <v>0</v>
      </c>
      <c r="K61" s="6" t="str">
        <f>SUM(K62:K75)</f>
        <v>0</v>
      </c>
      <c r="L61" s="6" t="str">
        <f>SUM(L62:L75)</f>
        <v>0</v>
      </c>
      <c r="M61" s="6" t="str">
        <f>SUM(M62:M75)</f>
        <v>0</v>
      </c>
      <c r="N61" s="6" t="str">
        <f>SUM(N62:N75)</f>
        <v>0</v>
      </c>
      <c r="O61" s="6" t="str">
        <f>SUM(O62:O75)</f>
        <v>0</v>
      </c>
      <c r="P61" s="6" t="str">
        <f>SUM(P62:P75)</f>
        <v>0</v>
      </c>
      <c r="Q61" s="6" t="str">
        <f>SUM(Q62:Q75)</f>
        <v>0</v>
      </c>
      <c r="R61" s="6" t="str">
        <f>SUM(R62:R75)</f>
        <v>0</v>
      </c>
      <c r="S61" s="6" t="str">
        <f>SUM(S62:S75)</f>
        <v>0</v>
      </c>
      <c r="T61" s="6" t="str">
        <f>SUM(T62:T75)</f>
        <v>0</v>
      </c>
      <c r="U61" s="6" t="str">
        <f>SUM(U62:U75)</f>
        <v>0</v>
      </c>
      <c r="V61" s="6" t="str">
        <f>SUM(V62:V75)</f>
        <v>0</v>
      </c>
      <c r="W61" s="6" t="str">
        <f>SUM(W62:W75)</f>
        <v>0</v>
      </c>
      <c r="X61" s="6" t="str">
        <f>SUM(X62:X75)</f>
        <v>0</v>
      </c>
      <c r="Y61" s="6" t="str">
        <f>SUM(Y62:Y75)</f>
        <v>0</v>
      </c>
    </row>
    <row r="62" spans="1:25">
      <c r="A62" s="5" t="s">
        <v>35</v>
      </c>
      <c r="B62" s="6" t="str">
        <f>SUM(D62,F62,H62,J62,L62,N62,P62,R62,T62,V62,X62)</f>
        <v>0</v>
      </c>
      <c r="C62" s="6" t="str">
        <f>SUM(E62,G62,I62,K62,M62,O62,Q62,S62,U62,W62,Y62)</f>
        <v>0</v>
      </c>
      <c r="D62" s="6">
        <v>0</v>
      </c>
      <c r="E62" s="6">
        <v>0</v>
      </c>
      <c r="F62" s="6">
        <v>4</v>
      </c>
      <c r="G62" s="6">
        <v>3982200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</row>
    <row r="63" spans="1:25">
      <c r="A63" s="5" t="s">
        <v>32</v>
      </c>
      <c r="B63" s="6" t="str">
        <f>SUM(D63,F63,H63,J63,L63,N63,P63,R63,T63,V63,X63)</f>
        <v>0</v>
      </c>
      <c r="C63" s="6" t="str">
        <f>SUM(E63,G63,I63,K63,M63,O63,Q63,S63,U63,W63,Y63)</f>
        <v>0</v>
      </c>
      <c r="D63" s="6">
        <v>0</v>
      </c>
      <c r="E63" s="6">
        <v>0</v>
      </c>
      <c r="F63" s="6">
        <v>18</v>
      </c>
      <c r="G63" s="6">
        <v>39059400</v>
      </c>
      <c r="H63" s="6">
        <v>4</v>
      </c>
      <c r="I63" s="6">
        <v>9185415</v>
      </c>
      <c r="J63" s="6">
        <v>0</v>
      </c>
      <c r="K63" s="6">
        <v>0</v>
      </c>
      <c r="L63" s="6">
        <v>3</v>
      </c>
      <c r="M63" s="6">
        <v>6570472</v>
      </c>
      <c r="N63" s="6">
        <v>3</v>
      </c>
      <c r="O63" s="6">
        <v>5871624</v>
      </c>
      <c r="P63" s="6">
        <v>0</v>
      </c>
      <c r="Q63" s="6">
        <v>0</v>
      </c>
      <c r="R63" s="6">
        <v>4</v>
      </c>
      <c r="S63" s="6">
        <v>8500148</v>
      </c>
      <c r="T63" s="6">
        <v>0</v>
      </c>
      <c r="U63" s="6">
        <v>0</v>
      </c>
      <c r="V63" s="6">
        <v>10</v>
      </c>
      <c r="W63" s="6">
        <v>22567440</v>
      </c>
      <c r="X63" s="6">
        <v>0</v>
      </c>
      <c r="Y63" s="6">
        <v>0</v>
      </c>
    </row>
    <row r="64" spans="1:25">
      <c r="A64" s="5" t="s">
        <v>38</v>
      </c>
      <c r="B64" s="6" t="str">
        <f>SUM(D64,F64,H64,J64,L64,N64,P64,R64,T64,V64,X64)</f>
        <v>0</v>
      </c>
      <c r="C64" s="6" t="str">
        <f>SUM(E64,G64,I64,K64,M64,O64,Q64,S64,U64,W64,Y64)</f>
        <v>0</v>
      </c>
      <c r="D64" s="6">
        <v>0</v>
      </c>
      <c r="E64" s="6">
        <v>0</v>
      </c>
      <c r="F64" s="6">
        <v>24</v>
      </c>
      <c r="G64" s="6">
        <v>45164200</v>
      </c>
      <c r="H64" s="6">
        <v>1</v>
      </c>
      <c r="I64" s="6">
        <v>1885025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1</v>
      </c>
      <c r="W64" s="6">
        <v>1507275</v>
      </c>
      <c r="X64" s="6">
        <v>0</v>
      </c>
      <c r="Y64" s="6">
        <v>0</v>
      </c>
    </row>
    <row r="65" spans="1:25">
      <c r="A65" s="5" t="s">
        <v>39</v>
      </c>
      <c r="B65" s="6" t="str">
        <f>SUM(D65,F65,H65,J65,L65,N65,P65,R65,T65,V65,X65)</f>
        <v>0</v>
      </c>
      <c r="C65" s="6" t="str">
        <f>SUM(E65,G65,I65,K65,M65,O65,Q65,S65,U65,W65,Y65)</f>
        <v>0</v>
      </c>
      <c r="D65" s="6">
        <v>0</v>
      </c>
      <c r="E65" s="6">
        <v>0</v>
      </c>
      <c r="F65" s="6">
        <v>2</v>
      </c>
      <c r="G65" s="6">
        <v>2199600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</row>
    <row r="66" spans="1:25">
      <c r="A66" s="5" t="s">
        <v>33</v>
      </c>
      <c r="B66" s="6" t="str">
        <f>SUM(D66,F66,H66,J66,L66,N66,P66,R66,T66,V66,X66)</f>
        <v>0</v>
      </c>
      <c r="C66" s="6" t="str">
        <f>SUM(E66,G66,I66,K66,M66,O66,Q66,S66,U66,W66,Y66)</f>
        <v>0</v>
      </c>
      <c r="D66" s="6">
        <v>0</v>
      </c>
      <c r="E66" s="6">
        <v>0</v>
      </c>
      <c r="F66" s="6">
        <v>4</v>
      </c>
      <c r="G66" s="6">
        <v>4083200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</row>
    <row r="67" spans="1:25">
      <c r="A67" s="5" t="s">
        <v>36</v>
      </c>
      <c r="B67" s="6" t="str">
        <f>SUM(D67,F67,H67,J67,L67,N67,P67,R67,T67,V67,X67)</f>
        <v>0</v>
      </c>
      <c r="C67" s="6" t="str">
        <f>SUM(E67,G67,I67,K67,M67,O67,Q67,S67,U67,W67,Y67)</f>
        <v>0</v>
      </c>
      <c r="D67" s="6">
        <v>0</v>
      </c>
      <c r="E67" s="6">
        <v>0</v>
      </c>
      <c r="F67" s="6">
        <v>16</v>
      </c>
      <c r="G67" s="6">
        <v>15276300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</row>
    <row r="68" spans="1:25">
      <c r="A68" s="5" t="s">
        <v>43</v>
      </c>
      <c r="B68" s="6" t="str">
        <f>SUM(D68,F68,H68,J68,L68,N68,P68,R68,T68,V68,X68)</f>
        <v>0</v>
      </c>
      <c r="C68" s="6" t="str">
        <f>SUM(E68,G68,I68,K68,M68,O68,Q68,S68,U68,W68,Y68)</f>
        <v>0</v>
      </c>
      <c r="D68" s="6">
        <v>0</v>
      </c>
      <c r="E68" s="6">
        <v>0</v>
      </c>
      <c r="F68" s="6">
        <v>6</v>
      </c>
      <c r="G68" s="6">
        <v>5589300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</row>
    <row r="69" spans="1:25">
      <c r="A69" s="5" t="s">
        <v>42</v>
      </c>
      <c r="B69" s="6" t="str">
        <f>SUM(D69,F69,H69,J69,L69,N69,P69,R69,T69,V69,X69)</f>
        <v>0</v>
      </c>
      <c r="C69" s="6" t="str">
        <f>SUM(E69,G69,I69,K69,M69,O69,Q69,S69,U69,W69,Y69)</f>
        <v>0</v>
      </c>
      <c r="D69" s="6">
        <v>0</v>
      </c>
      <c r="E69" s="6">
        <v>0</v>
      </c>
      <c r="F69" s="6">
        <v>3</v>
      </c>
      <c r="G69" s="6">
        <v>5362900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1</v>
      </c>
      <c r="W69" s="6">
        <v>1493065</v>
      </c>
      <c r="X69" s="6">
        <v>0</v>
      </c>
      <c r="Y69" s="6">
        <v>0</v>
      </c>
    </row>
    <row r="70" spans="1:25">
      <c r="A70" s="5" t="s">
        <v>31</v>
      </c>
      <c r="B70" s="6" t="str">
        <f>SUM(D70,F70,H70,J70,L70,N70,P70,R70,T70,V70,X70)</f>
        <v>0</v>
      </c>
      <c r="C70" s="6" t="str">
        <f>SUM(E70,G70,I70,K70,M70,O70,Q70,S70,U70,W70,Y70)</f>
        <v>0</v>
      </c>
      <c r="D70" s="6">
        <v>0</v>
      </c>
      <c r="E70" s="6">
        <v>0</v>
      </c>
      <c r="F70" s="6">
        <v>9</v>
      </c>
      <c r="G70" s="6">
        <v>18335700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1</v>
      </c>
      <c r="W70" s="6">
        <v>1626030</v>
      </c>
      <c r="X70" s="6">
        <v>0</v>
      </c>
      <c r="Y70" s="6">
        <v>0</v>
      </c>
    </row>
    <row r="71" spans="1:25">
      <c r="A71" s="5" t="s">
        <v>40</v>
      </c>
      <c r="B71" s="6" t="str">
        <f>SUM(D71,F71,H71,J71,L71,N71,P71,R71,T71,V71,X71)</f>
        <v>0</v>
      </c>
      <c r="C71" s="6" t="str">
        <f>SUM(E71,G71,I71,K71,M71,O71,Q71,S71,U71,W71,Y71)</f>
        <v>0</v>
      </c>
      <c r="D71" s="6">
        <v>0</v>
      </c>
      <c r="E71" s="6">
        <v>0</v>
      </c>
      <c r="F71" s="6">
        <v>11</v>
      </c>
      <c r="G71" s="6">
        <v>22163300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</row>
    <row r="72" spans="1:25">
      <c r="A72" s="5" t="s">
        <v>37</v>
      </c>
      <c r="B72" s="6" t="str">
        <f>SUM(D72,F72,H72,J72,L72,N72,P72,R72,T72,V72,X72)</f>
        <v>0</v>
      </c>
      <c r="C72" s="6" t="str">
        <f>SUM(E72,G72,I72,K72,M72,O72,Q72,S72,U72,W72,Y72)</f>
        <v>0</v>
      </c>
      <c r="D72" s="6">
        <v>0</v>
      </c>
      <c r="E72" s="6">
        <v>0</v>
      </c>
      <c r="F72" s="6">
        <v>36</v>
      </c>
      <c r="G72" s="6">
        <v>44180800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</row>
    <row r="73" spans="1:25">
      <c r="A73" s="5" t="s">
        <v>45</v>
      </c>
      <c r="B73" s="6" t="str">
        <f>SUM(D73,F73,H73,J73,L73,N73,P73,R73,T73,V73,X73)</f>
        <v>0</v>
      </c>
      <c r="C73" s="6" t="str">
        <f>SUM(E73,G73,I73,K73,M73,O73,Q73,S73,U73,W73,Y73)</f>
        <v>0</v>
      </c>
      <c r="D73" s="6">
        <v>0</v>
      </c>
      <c r="E73" s="6">
        <v>0</v>
      </c>
      <c r="F73" s="6">
        <v>5</v>
      </c>
      <c r="G73" s="6">
        <v>10999500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</row>
    <row r="74" spans="1:25">
      <c r="A74" s="5" t="s">
        <v>41</v>
      </c>
      <c r="B74" s="6" t="str">
        <f>SUM(D74,F74,H74,J74,L74,N74,P74,R74,T74,V74,X74)</f>
        <v>0</v>
      </c>
      <c r="C74" s="6" t="str">
        <f>SUM(E74,G74,I74,K74,M74,O74,Q74,S74,U74,W74,Y74)</f>
        <v>0</v>
      </c>
      <c r="D74" s="6">
        <v>0</v>
      </c>
      <c r="E74" s="6">
        <v>0</v>
      </c>
      <c r="F74" s="6">
        <v>6</v>
      </c>
      <c r="G74" s="6">
        <v>21159800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</row>
    <row r="75" spans="1:25">
      <c r="A75" s="5" t="s">
        <v>34</v>
      </c>
      <c r="B75" s="6" t="str">
        <f>SUM(D75,F75,H75,J75,L75,N75,P75,R75,T75,V75,X75)</f>
        <v>0</v>
      </c>
      <c r="C75" s="6" t="str">
        <f>SUM(E75,G75,I75,K75,M75,O75,Q75,S75,U75,W75,Y75)</f>
        <v>0</v>
      </c>
      <c r="D75" s="6">
        <v>0</v>
      </c>
      <c r="E75" s="6">
        <v>0</v>
      </c>
      <c r="F75" s="6">
        <v>1</v>
      </c>
      <c r="G75" s="6">
        <v>1761300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</row>
    <row r="78" spans="1:25">
      <c r="A78" s="3" t="s">
        <v>48</v>
      </c>
    </row>
    <row r="79" spans="1:25">
      <c r="A79" s="4" t="s">
        <v>49</v>
      </c>
      <c r="B79" s="10" t="s">
        <v>10</v>
      </c>
      <c r="C79" s="10" t="s">
        <v>11</v>
      </c>
      <c r="D79" s="11" t="s">
        <v>50</v>
      </c>
    </row>
    <row r="80" spans="1:25">
      <c r="A80" s="5" t="s">
        <v>51</v>
      </c>
      <c r="B80" s="6">
        <v>11</v>
      </c>
      <c r="C80" s="6">
        <v>23425300</v>
      </c>
      <c r="D80" s="9" t="str">
        <f>ROUND((B80/B8),4)</f>
        <v>0</v>
      </c>
    </row>
    <row r="81" spans="1:25">
      <c r="A81" s="5" t="s">
        <v>52</v>
      </c>
      <c r="B81" s="6">
        <v>2</v>
      </c>
      <c r="C81" s="6">
        <v>2820600</v>
      </c>
      <c r="D81" s="9" t="str">
        <f>ROUND((B81/B8),4)</f>
        <v>0</v>
      </c>
    </row>
    <row r="82" spans="1:25">
      <c r="A82" s="5" t="s">
        <v>53</v>
      </c>
      <c r="B82" s="6">
        <v>3</v>
      </c>
      <c r="C82" s="6">
        <v>5958900</v>
      </c>
      <c r="D82" s="9" t="str">
        <f>ROUND((B82/B8),4)</f>
        <v>0</v>
      </c>
    </row>
    <row r="83" spans="1:25">
      <c r="A83" s="5" t="s">
        <v>54</v>
      </c>
      <c r="B83" s="6">
        <v>1</v>
      </c>
      <c r="C83" s="6">
        <v>2196630</v>
      </c>
      <c r="D83" s="9" t="str">
        <f>ROUND((B83/B8),4)</f>
        <v>0</v>
      </c>
    </row>
    <row r="84" spans="1:25">
      <c r="A84" s="5" t="s">
        <v>55</v>
      </c>
      <c r="B84" s="6">
        <v>1</v>
      </c>
      <c r="C84" s="6">
        <v>1286300</v>
      </c>
      <c r="D84" s="9" t="str">
        <f>ROUND((B84/B8),4)</f>
        <v>0</v>
      </c>
    </row>
    <row r="85" spans="1:25">
      <c r="A85" s="5" t="s">
        <v>56</v>
      </c>
      <c r="B85" s="6">
        <v>1</v>
      </c>
      <c r="C85" s="6">
        <v>607800</v>
      </c>
      <c r="D85" s="9" t="str">
        <f>ROUND((B85/B8),4)</f>
        <v>0</v>
      </c>
    </row>
    <row r="86" spans="1:25">
      <c r="A86" s="5" t="s">
        <v>57</v>
      </c>
      <c r="B86" s="6">
        <v>5</v>
      </c>
      <c r="C86" s="6">
        <v>1916500</v>
      </c>
      <c r="D86" s="9" t="str">
        <f>ROUND((B86/B8),4)</f>
        <v>0</v>
      </c>
    </row>
    <row r="87" spans="1:25">
      <c r="A87" s="5" t="s">
        <v>58</v>
      </c>
      <c r="B87" s="6">
        <v>1</v>
      </c>
      <c r="C87" s="6">
        <v>513300</v>
      </c>
      <c r="D87" s="9" t="str">
        <f>ROUND((B87/B8),4)</f>
        <v>0</v>
      </c>
    </row>
    <row r="88" spans="1:25">
      <c r="A88" s="5" t="s">
        <v>59</v>
      </c>
      <c r="B88" s="6">
        <v>1</v>
      </c>
      <c r="C88" s="6">
        <v>1332300</v>
      </c>
      <c r="D88" s="9" t="str">
        <f>ROUND((B88/B8),4)</f>
        <v>0</v>
      </c>
    </row>
    <row r="89" spans="1:25">
      <c r="A89" s="5" t="s">
        <v>60</v>
      </c>
      <c r="B89" s="6">
        <v>1</v>
      </c>
      <c r="C89" s="6">
        <v>1548300</v>
      </c>
      <c r="D89" s="9" t="str">
        <f>ROUND((B89/B8),4)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43:A44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V43:W43"/>
    <mergeCell ref="X43:Y43"/>
    <mergeCell ref="A59:A60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2024-03-08T06:00:02+07:00</dcterms:created>
  <dcterms:modified xsi:type="dcterms:W3CDTF">2024-03-08T06:00:02+07:00</dcterms:modified>
  <dc:title>Untitled Spreadsheet</dc:title>
  <dc:description/>
  <dc:subject/>
  <cp:keywords/>
  <cp:category/>
</cp:coreProperties>
</file>