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<sst xmlns="http://schemas.openxmlformats.org/spreadsheetml/2006/main" uniqueCount="60">
  <si>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SCHOOL PORTAL REPORT</t>
  </si>
  <si>
    <t>Request data: Export data of D-1, 2024-03-14 00:00:00 ~ 2024-03-14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</si>
  <si>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</si>
  <si>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</si>
  <si>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</si>
  <si>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</si>
  <si>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</si>
  <si>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</si>
  <si>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</si>
  <si>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</si>
  <si>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</si>
  <si>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</si>
  <si>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</si>
  <si>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</si>
  <si>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</si>
  <si>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</si>
  <si>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</si>
  <si>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</si>
  <si>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</si>
  <si>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</si>
  <si>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</si>
  <si>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</si>
  <si>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</si>
  <si>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</si>
  <si>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</si>
  <si>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</si>
  <si>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</si>
  <si>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</si>
  <si>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</si>
  <si>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</si>
  <si>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</si>
  <si>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</si>
  <si>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</si>
  <si>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</si>
  <si>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NGUYENHIEN</t>
  </si>
  <si>
    <t>MNHOAMAIQ3</t>
  </si>
  <si>
    <t>THLONGBINH</t>
  </si>
  <si>
    <t>THCSTTHANH</t>
  </si>
  <si>
    <t>HAHUYGIAP</t>
  </si>
  <si>
    <t>THCSTANPHU</t>
  </si>
  <si>
    <t>MNHONGYEN1</t>
  </si>
  <si>
    <t>MAMNON15TB</t>
  </si>
  <si>
    <t>THLINHDONG</t>
  </si>
  <si>
    <t>MAMNON10TB</t>
  </si>
  <si>
    <t>THCSLTRUONG</t>
  </si>
  <si>
    <t>THCSPHUHUU</t>
  </si>
  <si>
    <t>COWAYVINA</t>
  </si>
  <si>
    <t>THPHUHUU</t>
  </si>
  <si>
    <t>THKIMDONG1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</si>
  <si>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</si>
  <si>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</si>
  <si>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</si>
  <si>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</si>
  <si>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</si>
  <si>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PG_ER2-Thông tin thẻ không đúng, vui lòng thử lại</t>
  </si>
  <si>
    <t>PG_ER16-OTP không đúng</t>
  </si>
  <si>
    <t>PG_ER42-OTP time out (nếu bạn bị trừ tiền thì sẽ được hoàn lại)</t>
  </si>
  <si>
    <t>475-Thất bại</t>
  </si>
  <si>
    <t>PG_ER19-Số tiền không đủ để thanh toán.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</si>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</sst>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83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263</v>
      </c>
      <c r="C7" s="6">
        <v>469556026</v>
      </c>
      <c r="E7" s="5" t="s">
        <v>15</v>
      </c>
      <c r="F7" s="6">
        <v>201</v>
      </c>
      <c r="G7" s="6">
        <v>365628333</v>
      </c>
      <c r="H7" s="9" t="str">
        <f>ROUND((F7/L7),4)</f>
        <v>0</v>
      </c>
      <c r="I7" s="6">
        <v>44</v>
      </c>
      <c r="J7" s="6">
        <v>98416200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54</v>
      </c>
      <c r="C8" s="6">
        <v>115497355</v>
      </c>
      <c r="E8" s="5" t="s">
        <v>17</v>
      </c>
      <c r="F8" s="6">
        <v>48</v>
      </c>
      <c r="G8" s="6">
        <v>76638400</v>
      </c>
      <c r="H8" s="9" t="str">
        <f>ROUND((F8/L8),4)</f>
        <v>0</v>
      </c>
      <c r="I8" s="6">
        <v>9</v>
      </c>
      <c r="J8" s="6">
        <v>14016700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22366210</v>
      </c>
      <c r="H9" s="9" t="str">
        <f>ROUND((F9/L9),4)</f>
        <v>0</v>
      </c>
      <c r="I9" s="6">
        <v>1</v>
      </c>
      <c r="J9" s="6">
        <v>3064455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1884680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3</v>
      </c>
      <c r="G12" s="6">
        <v>3038403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52</v>
      </c>
      <c r="E24" s="6">
        <v>111889600</v>
      </c>
      <c r="F24" s="6">
        <v>16</v>
      </c>
      <c r="G24" s="6">
        <v>34096800</v>
      </c>
      <c r="H24" s="6">
        <v>4</v>
      </c>
      <c r="I24" s="6">
        <v>8915425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47</v>
      </c>
      <c r="E25" s="6">
        <v>83145100</v>
      </c>
      <c r="F25" s="6">
        <v>0</v>
      </c>
      <c r="G25" s="6">
        <v>0</v>
      </c>
      <c r="H25" s="6">
        <v>1</v>
      </c>
      <c r="I25" s="6">
        <v>1885025</v>
      </c>
      <c r="J25" s="6">
        <v>0</v>
      </c>
      <c r="K25" s="6">
        <v>0</v>
      </c>
      <c r="L25" s="6">
        <v>1</v>
      </c>
      <c r="M25" s="6">
        <v>1884680</v>
      </c>
      <c r="N25" s="6">
        <v>1</v>
      </c>
      <c r="O25" s="6">
        <v>1507275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14</v>
      </c>
      <c r="E26" s="6">
        <v>37625200</v>
      </c>
      <c r="F26" s="6">
        <v>0</v>
      </c>
      <c r="G26" s="6">
        <v>0</v>
      </c>
      <c r="H26" s="6">
        <v>3</v>
      </c>
      <c r="I26" s="6">
        <v>8409785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13</v>
      </c>
      <c r="E27" s="6">
        <v>15126900</v>
      </c>
      <c r="F27" s="6">
        <v>11</v>
      </c>
      <c r="G27" s="6">
        <v>14115300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11090000</v>
      </c>
      <c r="F28" s="6">
        <v>7</v>
      </c>
      <c r="G28" s="6">
        <v>6430100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969325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4300100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561803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6757200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23545200</v>
      </c>
      <c r="F31" s="6">
        <v>5</v>
      </c>
      <c r="G31" s="6">
        <v>8433500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18</v>
      </c>
      <c r="E32" s="6">
        <v>32336400</v>
      </c>
      <c r="F32" s="6">
        <v>3</v>
      </c>
      <c r="G32" s="6">
        <v>6495900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6606200</v>
      </c>
      <c r="F33" s="6">
        <v>3</v>
      </c>
      <c r="G33" s="6">
        <v>2007900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11039800</v>
      </c>
      <c r="F34" s="6">
        <v>1</v>
      </c>
      <c r="G34" s="6">
        <v>2577300</v>
      </c>
      <c r="H34" s="6">
        <v>1</v>
      </c>
      <c r="I34" s="6">
        <v>2098175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3688200</v>
      </c>
      <c r="F35" s="6">
        <v>1</v>
      </c>
      <c r="G35" s="6">
        <v>823300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5094200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333333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47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2329400</v>
      </c>
      <c r="F38" s="6">
        <v>1</v>
      </c>
      <c r="G38" s="6">
        <v>1658300</v>
      </c>
      <c r="H38" s="6">
        <v>1</v>
      </c>
      <c r="I38" s="6">
        <v>1057800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48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5</v>
      </c>
      <c r="E39" s="6">
        <v>10721500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SUM(D46:D51)</f>
        <v>0</v>
      </c>
      <c r="E45" s="6" t="str">
        <f>SUM(E46:E51)</f>
        <v>0</v>
      </c>
      <c r="F45" s="6" t="str">
        <f>SUM(F46:F51)</f>
        <v>0</v>
      </c>
      <c r="G45" s="6" t="str">
        <f>SUM(G46:G51)</f>
        <v>0</v>
      </c>
      <c r="H45" s="6" t="str">
        <f>SUM(H46:H51)</f>
        <v>0</v>
      </c>
      <c r="I45" s="6" t="str">
        <f>SUM(I46:I51)</f>
        <v>0</v>
      </c>
      <c r="J45" s="6" t="str">
        <f>SUM(J46:J51)</f>
        <v>0</v>
      </c>
      <c r="K45" s="6" t="str">
        <f>SUM(K46:K51)</f>
        <v>0</v>
      </c>
      <c r="L45" s="6" t="str">
        <f>SUM(L46:L51)</f>
        <v>0</v>
      </c>
      <c r="M45" s="6" t="str">
        <f>SUM(M46:M51)</f>
        <v>0</v>
      </c>
      <c r="N45" s="6" t="str">
        <f>SUM(N46:N51)</f>
        <v>0</v>
      </c>
      <c r="O45" s="6" t="str">
        <f>SUM(O46:O51)</f>
        <v>0</v>
      </c>
      <c r="P45" s="6" t="str">
        <f>SUM(P46:P51)</f>
        <v>0</v>
      </c>
      <c r="Q45" s="6" t="str">
        <f>SUM(Q46:Q51)</f>
        <v>0</v>
      </c>
      <c r="R45" s="6" t="str">
        <f>SUM(R46:R51)</f>
        <v>0</v>
      </c>
      <c r="S45" s="6" t="str">
        <f>SUM(S46:S51)</f>
        <v>0</v>
      </c>
      <c r="T45" s="6" t="str">
        <f>SUM(T46:T51)</f>
        <v>0</v>
      </c>
      <c r="U45" s="6" t="str">
        <f>SUM(U46:U51)</f>
        <v>0</v>
      </c>
      <c r="V45" s="6" t="str">
        <f>SUM(V46:V51)</f>
        <v>0</v>
      </c>
      <c r="W45" s="6" t="str">
        <f>SUM(W46:W51)</f>
        <v>0</v>
      </c>
      <c r="X45" s="6" t="str">
        <f>SUM(X46:X51)</f>
        <v>0</v>
      </c>
      <c r="Y45" s="6" t="str">
        <f>SUM(Y46:Y51)</f>
        <v>0</v>
      </c>
    </row>
    <row r="46" spans="1:29">
      <c r="A46" s="5" t="s">
        <v>48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44</v>
      </c>
      <c r="E46" s="6">
        <v>98416200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3</v>
      </c>
      <c r="G47" s="6">
        <v>2686900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5362900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3064455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4574600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1392300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4" spans="1:29">
      <c r="A54" s="3" t="s">
        <v>49</v>
      </c>
    </row>
    <row r="55" spans="1:29">
      <c r="A55" s="4" t="s">
        <v>30</v>
      </c>
      <c r="B55" s="4" t="s">
        <v>18</v>
      </c>
      <c r="C55" s="4"/>
      <c r="D55" s="4" t="s">
        <v>31</v>
      </c>
      <c r="E55" s="4"/>
      <c r="F55" s="4" t="s">
        <v>32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9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9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SUM(D58:D72)</f>
        <v>0</v>
      </c>
      <c r="E57" s="6" t="str">
        <f>SUM(E58:E72)</f>
        <v>0</v>
      </c>
      <c r="F57" s="6" t="str">
        <f>SUM(F58:F72)</f>
        <v>0</v>
      </c>
      <c r="G57" s="6" t="str">
        <f>SUM(G58:G72)</f>
        <v>0</v>
      </c>
      <c r="H57" s="6" t="str">
        <f>SUM(H58:H72)</f>
        <v>0</v>
      </c>
      <c r="I57" s="6" t="str">
        <f>SUM(I58:I72)</f>
        <v>0</v>
      </c>
      <c r="J57" s="6" t="str">
        <f>SUM(J58:J72)</f>
        <v>0</v>
      </c>
      <c r="K57" s="6" t="str">
        <f>SUM(K58:K72)</f>
        <v>0</v>
      </c>
      <c r="L57" s="6" t="str">
        <f>SUM(L58:L72)</f>
        <v>0</v>
      </c>
      <c r="M57" s="6" t="str">
        <f>SUM(M58:M72)</f>
        <v>0</v>
      </c>
      <c r="N57" s="6" t="str">
        <f>SUM(N58:N72)</f>
        <v>0</v>
      </c>
      <c r="O57" s="6" t="str">
        <f>SUM(O58:O72)</f>
        <v>0</v>
      </c>
      <c r="P57" s="6" t="str">
        <f>SUM(P58:P72)</f>
        <v>0</v>
      </c>
      <c r="Q57" s="6" t="str">
        <f>SUM(Q58:Q72)</f>
        <v>0</v>
      </c>
      <c r="R57" s="6" t="str">
        <f>SUM(R58:R72)</f>
        <v>0</v>
      </c>
      <c r="S57" s="6" t="str">
        <f>SUM(S58:S72)</f>
        <v>0</v>
      </c>
      <c r="T57" s="6" t="str">
        <f>SUM(T58:T72)</f>
        <v>0</v>
      </c>
      <c r="U57" s="6" t="str">
        <f>SUM(U58:U72)</f>
        <v>0</v>
      </c>
      <c r="V57" s="6" t="str">
        <f>SUM(V58:V72)</f>
        <v>0</v>
      </c>
      <c r="W57" s="6" t="str">
        <f>SUM(W58:W72)</f>
        <v>0</v>
      </c>
      <c r="X57" s="6" t="str">
        <f>SUM(X58:X72)</f>
        <v>0</v>
      </c>
      <c r="Y57" s="6" t="str">
        <f>SUM(Y58:Y72)</f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6080600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3</v>
      </c>
      <c r="I59" s="6">
        <v>6870030</v>
      </c>
      <c r="J59" s="6">
        <v>1</v>
      </c>
      <c r="K59" s="6">
        <v>2314804</v>
      </c>
      <c r="L59" s="6">
        <v>1</v>
      </c>
      <c r="M59" s="6">
        <v>2290064</v>
      </c>
      <c r="N59" s="6">
        <v>1</v>
      </c>
      <c r="O59" s="6">
        <v>2306348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2</v>
      </c>
      <c r="W59" s="6">
        <v>4542712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8</v>
      </c>
      <c r="G60" s="6">
        <v>8648400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556800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9</v>
      </c>
      <c r="G62" s="6">
        <v>5237500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2907600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21</v>
      </c>
      <c r="G64" s="6">
        <v>41684300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5</v>
      </c>
      <c r="S64" s="6">
        <v>9414125</v>
      </c>
      <c r="T64" s="6">
        <v>0</v>
      </c>
      <c r="U64" s="6">
        <v>0</v>
      </c>
      <c r="V64" s="6">
        <v>1</v>
      </c>
      <c r="W64" s="6">
        <v>1882825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12</v>
      </c>
      <c r="G65" s="6">
        <v>26139600</v>
      </c>
      <c r="H65" s="6">
        <v>1</v>
      </c>
      <c r="I65" s="6">
        <v>2180390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</v>
      </c>
      <c r="W65" s="6">
        <v>2514155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41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5</v>
      </c>
      <c r="G66" s="6">
        <v>9219500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7" spans="1:29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5</v>
      </c>
      <c r="G67" s="6">
        <v>5592500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>
        <v>0</v>
      </c>
      <c r="AA67">
        <v>0</v>
      </c>
      <c r="AB67">
        <v>0</v>
      </c>
      <c r="AC67">
        <v>0</v>
      </c>
    </row>
    <row r="68" spans="1:29">
      <c r="A68" s="5" t="s">
        <v>44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8</v>
      </c>
      <c r="G68" s="6">
        <v>8441400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>
        <v>0</v>
      </c>
      <c r="AA68">
        <v>0</v>
      </c>
      <c r="AB68">
        <v>0</v>
      </c>
      <c r="AC68">
        <v>0</v>
      </c>
    </row>
    <row r="69" spans="1:29">
      <c r="A69" s="5" t="s">
        <v>45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1719300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>
        <v>0</v>
      </c>
      <c r="AA69">
        <v>0</v>
      </c>
      <c r="AB69">
        <v>0</v>
      </c>
      <c r="AC69">
        <v>0</v>
      </c>
    </row>
    <row r="70" spans="1:29">
      <c r="A70" s="5" t="s">
        <v>47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1726600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>
        <v>0</v>
      </c>
      <c r="AA70">
        <v>0</v>
      </c>
      <c r="AB70">
        <v>0</v>
      </c>
      <c r="AC70">
        <v>0</v>
      </c>
    </row>
    <row r="71" spans="1:29">
      <c r="A71" s="5" t="s">
        <v>40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2849600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>
        <v>0</v>
      </c>
      <c r="AA71">
        <v>0</v>
      </c>
      <c r="AB71">
        <v>0</v>
      </c>
      <c r="AC71">
        <v>0</v>
      </c>
    </row>
    <row r="72" spans="1:29">
      <c r="A72" s="5" t="s">
        <v>43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2068300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>
        <v>0</v>
      </c>
      <c r="AA72">
        <v>0</v>
      </c>
      <c r="AB72">
        <v>0</v>
      </c>
      <c r="AC72">
        <v>0</v>
      </c>
    </row>
    <row r="75" spans="1:29">
      <c r="A75" s="3" t="s">
        <v>50</v>
      </c>
    </row>
    <row r="76" spans="1:29">
      <c r="A76" s="4" t="s">
        <v>51</v>
      </c>
      <c r="B76" s="10" t="s">
        <v>10</v>
      </c>
      <c r="C76" s="10" t="s">
        <v>11</v>
      </c>
      <c r="D76" s="11" t="s">
        <v>52</v>
      </c>
    </row>
    <row r="77" spans="1:29">
      <c r="A77" s="5" t="s">
        <v>53</v>
      </c>
      <c r="B77" s="6">
        <v>45</v>
      </c>
      <c r="C77" s="6">
        <v>99808500</v>
      </c>
      <c r="D77" s="9" t="str">
        <f>ROUND((B77/B8),4)</f>
        <v>0</v>
      </c>
    </row>
    <row r="78" spans="1:29">
      <c r="A78" s="5" t="s">
        <v>54</v>
      </c>
      <c r="B78" s="6">
        <v>1</v>
      </c>
      <c r="C78" s="6">
        <v>1293300</v>
      </c>
      <c r="D78" s="9" t="str">
        <f>ROUND((B78/B8),4)</f>
        <v>0</v>
      </c>
    </row>
    <row r="79" spans="1:29">
      <c r="A79" s="5" t="s">
        <v>55</v>
      </c>
      <c r="B79" s="6">
        <v>1</v>
      </c>
      <c r="C79" s="6">
        <v>638300</v>
      </c>
      <c r="D79" s="9" t="str">
        <f>ROUND((B79/B8),4)</f>
        <v>0</v>
      </c>
    </row>
    <row r="80" spans="1:29">
      <c r="A80" s="5" t="s">
        <v>56</v>
      </c>
      <c r="B80" s="6">
        <v>2</v>
      </c>
      <c r="C80" s="6">
        <v>3559600</v>
      </c>
      <c r="D80" s="9" t="str">
        <f>ROUND((B80/B8),4)</f>
        <v>0</v>
      </c>
    </row>
    <row r="81" spans="1:29">
      <c r="A81" s="5" t="s">
        <v>57</v>
      </c>
      <c r="B81" s="6">
        <v>1</v>
      </c>
      <c r="C81" s="6">
        <v>3064455</v>
      </c>
      <c r="D81" s="9" t="str">
        <f>ROUND((B81/B8),4)</f>
        <v>0</v>
      </c>
    </row>
    <row r="82" spans="1:29">
      <c r="A82" s="5" t="s">
        <v>58</v>
      </c>
      <c r="B82" s="6">
        <v>3</v>
      </c>
      <c r="C82" s="6">
        <v>4783900</v>
      </c>
      <c r="D82" s="9" t="str">
        <f>ROUND((B82/B8),4)</f>
        <v>0</v>
      </c>
    </row>
    <row r="83" spans="1:29">
      <c r="A83" s="5" t="s">
        <v>59</v>
      </c>
      <c r="B83" s="6">
        <v>1</v>
      </c>
      <c r="C83" s="6">
        <v>2349300</v>
      </c>
      <c r="D83" s="9" t="str">
        <f>ROUND((B83/B8),4)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2024-03-15T06:00:02+07:00</dcterms:created>
  <dcterms:modified xsi:type="dcterms:W3CDTF">2024-03-15T06:00:02+07:00</dcterms:modified>
  <dc:title>Untitled Spreadsheet</dc:title>
  <dc:description/>
  <dc:subject/>
  <cp:keywords/>
  <cp:category/>
</cp:coreProperties>
</file>