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<sst xmlns="http://schemas.openxmlformats.org/spreadsheetml/2006/main" uniqueCount="55">
  <si>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SCHOOL PORTAL REPORT</t>
  </si>
  <si>
    <t>Request data: Export data of D-1, 2024-03-20 00:00:00 ~ 2024-03-20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</si>
  <si>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</si>
  <si>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</si>
  <si>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</si>
  <si>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</si>
  <si>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</si>
  <si>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</si>
  <si>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</si>
  <si>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</si>
  <si>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</si>
  <si>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</si>
  <si>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</si>
  <si>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</si>
  <si>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</si>
  <si>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</si>
  <si>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</si>
  <si>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</si>
  <si>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</si>
  <si>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</si>
  <si>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</si>
  <si>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</si>
  <si>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</si>
  <si>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</si>
  <si>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</si>
  <si>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</si>
  <si>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</si>
  <si>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</si>
  <si>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</si>
  <si>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</si>
  <si>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</si>
  <si>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</si>
  <si>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</si>
  <si>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THCSTTHANH</t>
  </si>
  <si>
    <t>THKIMDONG1</t>
  </si>
  <si>
    <t>TRUONGMN13</t>
  </si>
  <si>
    <t>MAMNON15TB</t>
  </si>
  <si>
    <t>HAHUYGIAP</t>
  </si>
  <si>
    <t>NGUYENHIEN</t>
  </si>
  <si>
    <t>MNHOAMAIQ3</t>
  </si>
  <si>
    <t>THLONGBINH</t>
  </si>
  <si>
    <t>THLINHDONG</t>
  </si>
  <si>
    <t>MNHONGYEN1</t>
  </si>
  <si>
    <t>THCSPHUHUU</t>
  </si>
  <si>
    <t>THCSLTRUONG</t>
  </si>
  <si>
    <t>THPHUHUU</t>
  </si>
  <si>
    <t>THCSTANPHU</t>
  </si>
  <si>
    <t>MAMNON10TB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</si>
  <si>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</si>
  <si>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</si>
  <si>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</si>
  <si>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</si>
  <si>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</si>
  <si>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PG_ER19-Số tiền không đủ để thanh toán.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</si>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</sst>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2"/>
  <sheetViews>
    <sheetView tabSelected="1" workbookViewId="0" showGridLines="true" showRowColHeaders="1">
      <selection activeCell="D69" sqref="D6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146</v>
      </c>
      <c r="C7" s="6">
        <v>273743019</v>
      </c>
      <c r="E7" s="5" t="s">
        <v>15</v>
      </c>
      <c r="F7" s="6">
        <v>116</v>
      </c>
      <c r="G7" s="6">
        <v>220368300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8873900</v>
      </c>
      <c r="E8" s="5" t="s">
        <v>17</v>
      </c>
      <c r="F8" s="6">
        <v>20</v>
      </c>
      <c r="G8" s="6">
        <v>31581000</v>
      </c>
      <c r="H8" s="9" t="str">
        <f>ROUND((F8/L8),4)</f>
        <v>0</v>
      </c>
      <c r="I8" s="6">
        <v>3</v>
      </c>
      <c r="J8" s="6">
        <v>8873900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12539653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2</v>
      </c>
      <c r="G12" s="6">
        <v>3287388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5966678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1820700</v>
      </c>
      <c r="F24" s="6">
        <v>3</v>
      </c>
      <c r="G24" s="6">
        <v>2487400</v>
      </c>
      <c r="H24" s="6">
        <v>1</v>
      </c>
      <c r="I24" s="6">
        <v>868503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13618800</v>
      </c>
      <c r="F25" s="6">
        <v>1</v>
      </c>
      <c r="G25" s="6">
        <v>2257300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20</v>
      </c>
      <c r="E26" s="6">
        <v>40224000</v>
      </c>
      <c r="F26" s="6">
        <v>4</v>
      </c>
      <c r="G26" s="6">
        <v>6652200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1954890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12041800</v>
      </c>
      <c r="F27" s="6">
        <v>0</v>
      </c>
      <c r="G27" s="6">
        <v>0</v>
      </c>
      <c r="H27" s="6">
        <v>1</v>
      </c>
      <c r="I27" s="6">
        <v>2196630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9</v>
      </c>
      <c r="E28" s="6">
        <v>14223200</v>
      </c>
      <c r="F28" s="6">
        <v>1</v>
      </c>
      <c r="G28" s="6">
        <v>607800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1</v>
      </c>
      <c r="W28" s="6">
        <v>613568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26</v>
      </c>
      <c r="E29" s="6">
        <v>48955800</v>
      </c>
      <c r="F29" s="6">
        <v>1</v>
      </c>
      <c r="G29" s="6">
        <v>1858300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19</v>
      </c>
      <c r="E30" s="6">
        <v>53617700</v>
      </c>
      <c r="F30" s="6">
        <v>3</v>
      </c>
      <c r="G30" s="6">
        <v>8162900</v>
      </c>
      <c r="H30" s="6">
        <v>3</v>
      </c>
      <c r="I30" s="6">
        <v>9474520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2</v>
      </c>
      <c r="W30" s="6">
        <v>5353110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14</v>
      </c>
      <c r="E31" s="6">
        <v>19345200</v>
      </c>
      <c r="F31" s="6">
        <v>6</v>
      </c>
      <c r="G31" s="6">
        <v>8336800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</v>
      </c>
      <c r="O31" s="6">
        <v>1332498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1738300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561300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831600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1218300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5</v>
      </c>
      <c r="E36" s="6">
        <v>7750000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46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2</v>
      </c>
      <c r="E37" s="6">
        <v>3762600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47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1877300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4</v>
      </c>
    </row>
    <row r="42" spans="1:29">
      <c r="A42" s="4" t="s">
        <v>30</v>
      </c>
      <c r="B42" s="4" t="s">
        <v>18</v>
      </c>
      <c r="C42" s="4"/>
      <c r="D42" s="4" t="s">
        <v>31</v>
      </c>
      <c r="E42" s="4"/>
      <c r="F42" s="4" t="s">
        <v>32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9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9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SUM(D45:D46)</f>
        <v>0</v>
      </c>
      <c r="E44" s="6" t="str">
        <f>SUM(E45:E46)</f>
        <v>0</v>
      </c>
      <c r="F44" s="6" t="str">
        <f>SUM(F45:F46)</f>
        <v>0</v>
      </c>
      <c r="G44" s="6" t="str">
        <f>SUM(G45:G46)</f>
        <v>0</v>
      </c>
      <c r="H44" s="6" t="str">
        <f>SUM(H45:H46)</f>
        <v>0</v>
      </c>
      <c r="I44" s="6" t="str">
        <f>SUM(I45:I46)</f>
        <v>0</v>
      </c>
      <c r="J44" s="6" t="str">
        <f>SUM(J45:J46)</f>
        <v>0</v>
      </c>
      <c r="K44" s="6" t="str">
        <f>SUM(K45:K46)</f>
        <v>0</v>
      </c>
      <c r="L44" s="6" t="str">
        <f>SUM(L45:L46)</f>
        <v>0</v>
      </c>
      <c r="M44" s="6" t="str">
        <f>SUM(M45:M46)</f>
        <v>0</v>
      </c>
      <c r="N44" s="6" t="str">
        <f>SUM(N45:N46)</f>
        <v>0</v>
      </c>
      <c r="O44" s="6" t="str">
        <f>SUM(O45:O46)</f>
        <v>0</v>
      </c>
      <c r="P44" s="6" t="str">
        <f>SUM(P45:P46)</f>
        <v>0</v>
      </c>
      <c r="Q44" s="6" t="str">
        <f>SUM(Q45:Q46)</f>
        <v>0</v>
      </c>
      <c r="R44" s="6" t="str">
        <f>SUM(R45:R46)</f>
        <v>0</v>
      </c>
      <c r="S44" s="6" t="str">
        <f>SUM(S45:S46)</f>
        <v>0</v>
      </c>
      <c r="T44" s="6" t="str">
        <f>SUM(T45:T46)</f>
        <v>0</v>
      </c>
      <c r="U44" s="6" t="str">
        <f>SUM(U45:U46)</f>
        <v>0</v>
      </c>
      <c r="V44" s="6" t="str">
        <f>SUM(V45:V46)</f>
        <v>0</v>
      </c>
      <c r="W44" s="6" t="str">
        <f>SUM(W45:W46)</f>
        <v>0</v>
      </c>
      <c r="X44" s="6" t="str">
        <f>SUM(X45:X46)</f>
        <v>0</v>
      </c>
      <c r="Y44" s="6" t="str">
        <f>SUM(Y45:Y46)</f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2257300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39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6616600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48</v>
      </c>
    </row>
    <row r="50" spans="1:29">
      <c r="A50" s="4" t="s">
        <v>30</v>
      </c>
      <c r="B50" s="4" t="s">
        <v>18</v>
      </c>
      <c r="C50" s="4"/>
      <c r="D50" s="4" t="s">
        <v>31</v>
      </c>
      <c r="E50" s="4"/>
      <c r="F50" s="4" t="s">
        <v>32</v>
      </c>
      <c r="G50" s="4"/>
      <c r="H50" s="4" t="s">
        <v>19</v>
      </c>
      <c r="I50" s="4"/>
      <c r="J50" s="4" t="s">
        <v>20</v>
      </c>
      <c r="K50" s="4"/>
      <c r="L50" s="4" t="s">
        <v>21</v>
      </c>
      <c r="M50" s="4"/>
      <c r="N50" s="4" t="s">
        <v>22</v>
      </c>
      <c r="O50" s="4"/>
      <c r="P50" s="4" t="s">
        <v>23</v>
      </c>
      <c r="Q50" s="4"/>
      <c r="R50" s="4" t="s">
        <v>24</v>
      </c>
      <c r="S50" s="4"/>
      <c r="T50" s="4" t="s">
        <v>25</v>
      </c>
      <c r="U50" s="4"/>
      <c r="V50" s="4" t="s">
        <v>26</v>
      </c>
      <c r="W50" s="4"/>
      <c r="X50" s="4" t="s">
        <v>27</v>
      </c>
      <c r="Y50" s="4"/>
    </row>
    <row r="51" spans="1:29">
      <c r="A51" s="4"/>
      <c r="B51" s="4" t="s">
        <v>10</v>
      </c>
      <c r="C51" s="4" t="s">
        <v>11</v>
      </c>
      <c r="D51" s="4" t="s">
        <v>10</v>
      </c>
      <c r="E51" s="4" t="s">
        <v>11</v>
      </c>
      <c r="F51" s="4" t="s">
        <v>10</v>
      </c>
      <c r="G51" s="4" t="s">
        <v>11</v>
      </c>
      <c r="H51" s="4" t="s">
        <v>10</v>
      </c>
      <c r="I51" s="4" t="s">
        <v>11</v>
      </c>
      <c r="J51" s="4" t="s">
        <v>10</v>
      </c>
      <c r="K51" s="4" t="s">
        <v>11</v>
      </c>
      <c r="L51" s="4" t="s">
        <v>10</v>
      </c>
      <c r="M51" s="4" t="s">
        <v>11</v>
      </c>
      <c r="N51" s="4" t="s">
        <v>10</v>
      </c>
      <c r="O51" s="4" t="s">
        <v>11</v>
      </c>
      <c r="P51" s="4" t="s">
        <v>10</v>
      </c>
      <c r="Q51" s="4" t="s">
        <v>11</v>
      </c>
      <c r="R51" s="4" t="s">
        <v>10</v>
      </c>
      <c r="S51" s="4" t="s">
        <v>11</v>
      </c>
      <c r="T51" s="4" t="s">
        <v>10</v>
      </c>
      <c r="U51" s="4" t="s">
        <v>11</v>
      </c>
      <c r="V51" s="4" t="s">
        <v>10</v>
      </c>
      <c r="W51" s="4" t="s">
        <v>11</v>
      </c>
      <c r="X51" s="4" t="s">
        <v>10</v>
      </c>
      <c r="Y51" s="4" t="s">
        <v>11</v>
      </c>
    </row>
    <row r="52" spans="1:29">
      <c r="A52" s="5" t="s">
        <v>18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 t="str">
        <f>SUM(D53:D65)</f>
        <v>0</v>
      </c>
      <c r="E52" s="6" t="str">
        <f>SUM(E53:E65)</f>
        <v>0</v>
      </c>
      <c r="F52" s="6" t="str">
        <f>SUM(F53:F65)</f>
        <v>0</v>
      </c>
      <c r="G52" s="6" t="str">
        <f>SUM(G53:G65)</f>
        <v>0</v>
      </c>
      <c r="H52" s="6" t="str">
        <f>SUM(H53:H65)</f>
        <v>0</v>
      </c>
      <c r="I52" s="6" t="str">
        <f>SUM(I53:I65)</f>
        <v>0</v>
      </c>
      <c r="J52" s="6" t="str">
        <f>SUM(J53:J65)</f>
        <v>0</v>
      </c>
      <c r="K52" s="6" t="str">
        <f>SUM(K53:K65)</f>
        <v>0</v>
      </c>
      <c r="L52" s="6" t="str">
        <f>SUM(L53:L65)</f>
        <v>0</v>
      </c>
      <c r="M52" s="6" t="str">
        <f>SUM(M53:M65)</f>
        <v>0</v>
      </c>
      <c r="N52" s="6" t="str">
        <f>SUM(N53:N65)</f>
        <v>0</v>
      </c>
      <c r="O52" s="6" t="str">
        <f>SUM(O53:O65)</f>
        <v>0</v>
      </c>
      <c r="P52" s="6" t="str">
        <f>SUM(P53:P65)</f>
        <v>0</v>
      </c>
      <c r="Q52" s="6" t="str">
        <f>SUM(Q53:Q65)</f>
        <v>0</v>
      </c>
      <c r="R52" s="6" t="str">
        <f>SUM(R53:R65)</f>
        <v>0</v>
      </c>
      <c r="S52" s="6" t="str">
        <f>SUM(S53:S65)</f>
        <v>0</v>
      </c>
      <c r="T52" s="6" t="str">
        <f>SUM(T53:T65)</f>
        <v>0</v>
      </c>
      <c r="U52" s="6" t="str">
        <f>SUM(U53:U65)</f>
        <v>0</v>
      </c>
      <c r="V52" s="6" t="str">
        <f>SUM(V53:V65)</f>
        <v>0</v>
      </c>
      <c r="W52" s="6" t="str">
        <f>SUM(W53:W65)</f>
        <v>0</v>
      </c>
      <c r="X52" s="6" t="str">
        <f>SUM(X53:X65)</f>
        <v>0</v>
      </c>
      <c r="Y52" s="6" t="str">
        <f>SUM(Y53:Y65)</f>
        <v>0</v>
      </c>
    </row>
    <row r="53" spans="1:29">
      <c r="A53" s="5" t="s">
        <v>33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3</v>
      </c>
      <c r="G53" s="6">
        <v>2387400</v>
      </c>
      <c r="H53" s="6">
        <v>1</v>
      </c>
      <c r="I53" s="6">
        <v>868503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13</v>
      </c>
      <c r="G54" s="6">
        <v>27027900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</v>
      </c>
      <c r="G55" s="6">
        <v>2065300</v>
      </c>
      <c r="H55" s="6">
        <v>1</v>
      </c>
      <c r="I55" s="6">
        <v>2196630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37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6</v>
      </c>
      <c r="G56" s="6">
        <v>10024300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12</v>
      </c>
      <c r="G57" s="6">
        <v>21879600</v>
      </c>
      <c r="H57" s="6">
        <v>0</v>
      </c>
      <c r="I57" s="6">
        <v>0</v>
      </c>
      <c r="J57" s="6">
        <v>0</v>
      </c>
      <c r="K57" s="6">
        <v>0</v>
      </c>
      <c r="L57" s="6">
        <v>1</v>
      </c>
      <c r="M57" s="6">
        <v>1884680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1</v>
      </c>
      <c r="W57" s="6">
        <v>2233000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3476600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40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17</v>
      </c>
      <c r="G59" s="6">
        <v>23701100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1</v>
      </c>
      <c r="W59" s="6">
        <v>515610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198300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44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3</v>
      </c>
      <c r="G61" s="6">
        <v>3654900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45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4406900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42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2</v>
      </c>
      <c r="G63" s="6">
        <v>1122600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34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6</v>
      </c>
      <c r="G64" s="6">
        <v>13618800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39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</v>
      </c>
      <c r="G65" s="6">
        <v>5130600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>
        <v>0</v>
      </c>
      <c r="AA65">
        <v>0</v>
      </c>
      <c r="AB65">
        <v>0</v>
      </c>
      <c r="AC65">
        <v>0</v>
      </c>
    </row>
    <row r="68" spans="1:29">
      <c r="A68" s="3" t="s">
        <v>49</v>
      </c>
    </row>
    <row r="69" spans="1:29">
      <c r="A69" s="4" t="s">
        <v>50</v>
      </c>
      <c r="B69" s="10" t="s">
        <v>10</v>
      </c>
      <c r="C69" s="10" t="s">
        <v>11</v>
      </c>
      <c r="D69" s="11" t="s">
        <v>51</v>
      </c>
    </row>
    <row r="70" spans="1:29">
      <c r="A70" s="5" t="s">
        <v>52</v>
      </c>
      <c r="B70" s="6">
        <v>1</v>
      </c>
      <c r="C70" s="6">
        <v>2257300</v>
      </c>
      <c r="D70" s="9" t="str">
        <f>ROUND((B70/B8),4)</f>
        <v>0</v>
      </c>
    </row>
    <row r="71" spans="1:29">
      <c r="A71" s="5" t="s">
        <v>53</v>
      </c>
      <c r="B71" s="6">
        <v>1</v>
      </c>
      <c r="C71" s="6">
        <v>3308300</v>
      </c>
      <c r="D71" s="9" t="str">
        <f>ROUND((B71/B8),4)</f>
        <v>0</v>
      </c>
    </row>
    <row r="72" spans="1:29">
      <c r="A72" s="5" t="s">
        <v>54</v>
      </c>
      <c r="B72" s="6">
        <v>1</v>
      </c>
      <c r="C72" s="6">
        <v>3308300</v>
      </c>
      <c r="D72" s="9" t="str">
        <f>ROUND((B72/B8),4)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0:A51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T50:U50"/>
    <mergeCell ref="V50:W50"/>
    <mergeCell ref="X50:Y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2024-03-21T06:00:02+07:00</dcterms:created>
  <dcterms:modified xsi:type="dcterms:W3CDTF">2024-03-21T06:00:02+07:00</dcterms:modified>
  <dc:title>Untitled Spreadsheet</dc:title>
  <dc:description/>
  <dc:subject/>
  <cp:keywords/>
  <cp:category/>
</cp:coreProperties>
</file>