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<sst xmlns="http://schemas.openxmlformats.org/spreadsheetml/2006/main" uniqueCount="60">
  <si>
    <t>SCHOOL PORTAL REPORT</t>
  </si>
  <si>
    <t>Request data: Export data of D-1, 2024-04-08 00:00:00 ~ 2024-04-08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</si>
  <si>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</si>
  <si>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</si>
  <si>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</si>
  <si>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</si>
  <si>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</si>
  <si>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</si>
  <si>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</si>
  <si>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</si>
  <si>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</si>
  <si>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</si>
  <si>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</si>
  <si>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</si>
  <si>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</si>
  <si>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</si>
  <si>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</si>
  <si>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</si>
  <si>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</si>
  <si>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</si>
  <si>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</si>
  <si>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</si>
  <si>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</si>
  <si>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</si>
  <si>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</si>
  <si>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</si>
  <si>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</si>
  <si>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</si>
  <si>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</si>
  <si>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</si>
  <si>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</si>
  <si>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</si>
  <si>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</si>
  <si>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HAHUYGIAP</t>
  </si>
  <si>
    <t>THLONGBINH</t>
  </si>
  <si>
    <t>THCSPHUHUU</t>
  </si>
  <si>
    <t>MAMNON15TB</t>
  </si>
  <si>
    <t>TRUONGMN13</t>
  </si>
  <si>
    <t>THCSTTHANH</t>
  </si>
  <si>
    <t>MNHONGYEN1</t>
  </si>
  <si>
    <t>MAMNON10TB</t>
  </si>
  <si>
    <t>NGUYENHIEN</t>
  </si>
  <si>
    <t>MNHOAMAIQ3</t>
  </si>
  <si>
    <t>THCSLTRUONG</t>
  </si>
  <si>
    <t>THLINHDONG</t>
  </si>
  <si>
    <t>THPHUHUU</t>
  </si>
  <si>
    <t>COWAYVINA</t>
  </si>
  <si>
    <t>Cancel Transaction</t>
  </si>
  <si>
    <t>Sort by error code</t>
  </si>
  <si>
    <t>Error Code</t>
  </si>
  <si>
    <t>Rate (%)</t>
  </si>
  <si>
    <t>IC_149-Inactive || Not Authorized For Online Transactions</t>
  </si>
  <si>
    <t>PG_ER22-Tên chủ thẻ không đúng.</t>
  </si>
  <si>
    <t>PG_ER25-Giao dịch bị từ chối bởi chính sách của Ngân hàng (Nếu khách hàng bị trừ tiền thì sẽ được hoàn lại). Vui lòng thử lại sau hoặc sử dụng thẻ khác</t>
  </si>
  <si>
    <t>PG_ER42-OTP time out (nếu bạn bị trừ tiền thì sẽ được hoàn lại)</t>
  </si>
  <si>
    <t>PG_ER43-Hệ thống của ngân hàng đang bận. Xin vui lòng thử lại</t>
  </si>
  <si>
    <t>PG_ER16-OTP không đúng</t>
  </si>
  <si>
    <t>PG_ER21-Thẻ chưa được đăng ký dịch vụ thanh toán trực tuyến. Quý khách vui lòng thực hiện đăng ký dịch vụ tại website/ ứng dụng ngân hàng theo Hướng dẫn hoặc liên hệ ngân hàng để được hỗ trợ.</t>
  </si>
  <si>
    <t>PG_ER2-Thông tin thẻ không đúng, vui lòng thử lại</t>
  </si>
  <si>
    <t>PG_ER19-Số tiền không đủ để thanh toán.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</si>
</sst>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81"/>
  <sheetViews>
    <sheetView tabSelected="1" workbookViewId="0" showGridLines="true" showRowColHeaders="1">
      <selection activeCell="D72" sqref="D72"/>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420</v>
      </c>
      <c r="C7" s="6">
        <v>635238365</v>
      </c>
      <c r="E7" s="5" t="s">
        <v>15</v>
      </c>
      <c r="F7" s="6">
        <v>296</v>
      </c>
      <c r="G7" s="6">
        <v>457228700</v>
      </c>
      <c r="H7" s="9" t="str">
        <f>ROUND((F7/L7),4)</f>
        <v>0</v>
      </c>
      <c r="I7" s="6">
        <v>1</v>
      </c>
      <c r="J7" s="6">
        <v>1333300</v>
      </c>
      <c r="K7" s="9" t="str">
        <f>ROUND((I7/L7),4)</f>
        <v>0</v>
      </c>
      <c r="L7" s="6" t="str">
        <f>SUM(F7,I7)</f>
        <v>0</v>
      </c>
      <c r="M7" s="6" t="str">
        <f>SUM(G7,J7)</f>
        <v>0</v>
      </c>
    </row>
    <row r="8" spans="1:29">
      <c r="A8" s="5" t="s">
        <v>16</v>
      </c>
      <c r="B8" s="6">
        <v>26</v>
      </c>
      <c r="C8" s="6">
        <v>26344780</v>
      </c>
      <c r="E8" s="5" t="s">
        <v>17</v>
      </c>
      <c r="F8" s="6">
        <v>100</v>
      </c>
      <c r="G8" s="6">
        <v>142128500</v>
      </c>
      <c r="H8" s="9" t="str">
        <f>ROUND((F8/L8),4)</f>
        <v>0</v>
      </c>
      <c r="I8" s="6">
        <v>21</v>
      </c>
      <c r="J8" s="6">
        <v>23183800</v>
      </c>
      <c r="K8" s="9" t="str">
        <f>ROUND((I8/L8),4)</f>
        <v>0</v>
      </c>
      <c r="L8" s="6" t="str">
        <f>SUM(F8,I8)</f>
        <v>0</v>
      </c>
      <c r="M8" s="6" t="str">
        <f>SUM(G8,J8)</f>
        <v>0</v>
      </c>
    </row>
    <row r="9" spans="1:29">
      <c r="A9" s="5" t="s">
        <v>18</v>
      </c>
      <c r="B9" s="6" t="str">
        <f>SUM(B7,B8)</f>
        <v>0</v>
      </c>
      <c r="C9" s="6" t="str">
        <f>SUM(C7,C8)</f>
        <v>0</v>
      </c>
      <c r="E9" s="5" t="s">
        <v>19</v>
      </c>
      <c r="F9" s="6">
        <v>16</v>
      </c>
      <c r="G9" s="6">
        <v>25657070</v>
      </c>
      <c r="H9" s="9" t="str">
        <f>ROUND((F9/L9),4)</f>
        <v>0</v>
      </c>
      <c r="I9" s="6">
        <v>4</v>
      </c>
      <c r="J9" s="6">
        <v>1827680</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3</v>
      </c>
      <c r="G12" s="6">
        <v>5079060</v>
      </c>
      <c r="H12" s="9" t="str">
        <f>ROUND((F12/L12),4)</f>
        <v>0</v>
      </c>
      <c r="I12" s="6">
        <v>0</v>
      </c>
      <c r="J12" s="6">
        <v>0</v>
      </c>
      <c r="K12" s="9" t="str">
        <f>ROUND((I12/L12),4)</f>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5</v>
      </c>
      <c r="G16" s="6">
        <v>5145035</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SUM(D24:D37)</f>
        <v>0</v>
      </c>
      <c r="E23" s="6" t="str">
        <f>SUM(E24:E37)</f>
        <v>0</v>
      </c>
      <c r="F23" s="6" t="str">
        <f>SUM(F24:F37)</f>
        <v>0</v>
      </c>
      <c r="G23" s="6" t="str">
        <f>SUM(G24:G37)</f>
        <v>0</v>
      </c>
      <c r="H23" s="6" t="str">
        <f>SUM(H24:H37)</f>
        <v>0</v>
      </c>
      <c r="I23" s="6" t="str">
        <f>SUM(I24:I37)</f>
        <v>0</v>
      </c>
      <c r="J23" s="6" t="str">
        <f>SUM(J24:J37)</f>
        <v>0</v>
      </c>
      <c r="K23" s="6" t="str">
        <f>SUM(K24:K37)</f>
        <v>0</v>
      </c>
      <c r="L23" s="6" t="str">
        <f>SUM(L24:L37)</f>
        <v>0</v>
      </c>
      <c r="M23" s="6" t="str">
        <f>SUM(M24:M37)</f>
        <v>0</v>
      </c>
      <c r="N23" s="6" t="str">
        <f>SUM(N24:N37)</f>
        <v>0</v>
      </c>
      <c r="O23" s="6" t="str">
        <f>SUM(O24:O37)</f>
        <v>0</v>
      </c>
      <c r="P23" s="6" t="str">
        <f>SUM(P24:P37)</f>
        <v>0</v>
      </c>
      <c r="Q23" s="6" t="str">
        <f>SUM(Q24:Q37)</f>
        <v>0</v>
      </c>
      <c r="R23" s="6" t="str">
        <f>SUM(R24:R37)</f>
        <v>0</v>
      </c>
      <c r="S23" s="6" t="str">
        <f>SUM(S24:S37)</f>
        <v>0</v>
      </c>
      <c r="T23" s="6" t="str">
        <f>SUM(T24:T37)</f>
        <v>0</v>
      </c>
      <c r="U23" s="6" t="str">
        <f>SUM(U24:U37)</f>
        <v>0</v>
      </c>
      <c r="V23" s="6" t="str">
        <f>SUM(V24:V37)</f>
        <v>0</v>
      </c>
      <c r="W23" s="6" t="str">
        <f>SUM(W24:W37)</f>
        <v>0</v>
      </c>
      <c r="X23" s="6" t="str">
        <f>SUM(X24:X37)</f>
        <v>0</v>
      </c>
      <c r="Y23" s="6" t="str">
        <f>SUM(Y24:Y37)</f>
        <v>0</v>
      </c>
    </row>
    <row r="24" spans="1:29">
      <c r="A24" s="5" t="s">
        <v>33</v>
      </c>
      <c r="B24" s="6" t="str">
        <f>SUM(D24,F24,H24,J24,L24,N24,P24,R24,T24,V24,X24)</f>
        <v>0</v>
      </c>
      <c r="C24" s="6" t="str">
        <f>SUM(E24,G24,I24,K24,M24,O24,Q24,S24,U24,W24,Y24)</f>
        <v>0</v>
      </c>
      <c r="D24" s="6">
        <v>25</v>
      </c>
      <c r="E24" s="6">
        <v>15506500</v>
      </c>
      <c r="F24" s="6">
        <v>15</v>
      </c>
      <c r="G24" s="6">
        <v>10036500</v>
      </c>
      <c r="H24" s="6">
        <v>2</v>
      </c>
      <c r="I24" s="6">
        <v>1472090</v>
      </c>
      <c r="J24" s="6">
        <v>0</v>
      </c>
      <c r="K24" s="6">
        <v>0</v>
      </c>
      <c r="L24" s="6">
        <v>0</v>
      </c>
      <c r="M24" s="6">
        <v>0</v>
      </c>
      <c r="N24" s="6">
        <v>1</v>
      </c>
      <c r="O24" s="6">
        <v>1381415</v>
      </c>
      <c r="P24" s="6">
        <v>0</v>
      </c>
      <c r="Q24" s="6">
        <v>0</v>
      </c>
      <c r="R24" s="6">
        <v>0</v>
      </c>
      <c r="S24" s="6">
        <v>0</v>
      </c>
      <c r="T24" s="6">
        <v>0</v>
      </c>
      <c r="U24" s="6">
        <v>0</v>
      </c>
      <c r="V24" s="6">
        <v>3</v>
      </c>
      <c r="W24" s="6">
        <v>1295140</v>
      </c>
      <c r="X24" s="6">
        <v>0</v>
      </c>
      <c r="Y24" s="6">
        <v>0</v>
      </c>
      <c r="Z24">
        <v>0</v>
      </c>
      <c r="AA24">
        <v>0</v>
      </c>
      <c r="AB24">
        <v>0</v>
      </c>
      <c r="AC24">
        <v>0</v>
      </c>
    </row>
    <row r="25" spans="1:29">
      <c r="A25" s="5" t="s">
        <v>34</v>
      </c>
      <c r="B25" s="6" t="str">
        <f>SUM(D25,F25,H25,J25,L25,N25,P25,R25,T25,V25,X25)</f>
        <v>0</v>
      </c>
      <c r="C25" s="6" t="str">
        <f>SUM(E25,G25,I25,K25,M25,O25,Q25,S25,U25,W25,Y25)</f>
        <v>0</v>
      </c>
      <c r="D25" s="6">
        <v>42</v>
      </c>
      <c r="E25" s="6">
        <v>45379600</v>
      </c>
      <c r="F25" s="6">
        <v>13</v>
      </c>
      <c r="G25" s="6">
        <v>15154900</v>
      </c>
      <c r="H25" s="6">
        <v>1</v>
      </c>
      <c r="I25" s="6">
        <v>1430530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6</v>
      </c>
      <c r="E26" s="6">
        <v>9854800</v>
      </c>
      <c r="F26" s="6">
        <v>1</v>
      </c>
      <c r="G26" s="6">
        <v>1566300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75</v>
      </c>
      <c r="E27" s="6">
        <v>138239500</v>
      </c>
      <c r="F27" s="6">
        <v>18</v>
      </c>
      <c r="G27" s="6">
        <v>31321400</v>
      </c>
      <c r="H27" s="6">
        <v>4</v>
      </c>
      <c r="I27" s="6">
        <v>7318830</v>
      </c>
      <c r="J27" s="6">
        <v>0</v>
      </c>
      <c r="K27" s="6">
        <v>0</v>
      </c>
      <c r="L27" s="6">
        <v>0</v>
      </c>
      <c r="M27" s="6">
        <v>0</v>
      </c>
      <c r="N27" s="6">
        <v>1</v>
      </c>
      <c r="O27" s="6">
        <v>2209655</v>
      </c>
      <c r="P27" s="6">
        <v>0</v>
      </c>
      <c r="Q27" s="6">
        <v>0</v>
      </c>
      <c r="R27" s="6">
        <v>0</v>
      </c>
      <c r="S27" s="6">
        <v>0</v>
      </c>
      <c r="T27" s="6">
        <v>0</v>
      </c>
      <c r="U27" s="6">
        <v>0</v>
      </c>
      <c r="V27" s="6">
        <v>1</v>
      </c>
      <c r="W27" s="6">
        <v>2077705</v>
      </c>
      <c r="X27" s="6">
        <v>0</v>
      </c>
      <c r="Y27" s="6">
        <v>0</v>
      </c>
      <c r="Z27">
        <v>0</v>
      </c>
      <c r="AA27">
        <v>0</v>
      </c>
      <c r="AB27">
        <v>0</v>
      </c>
      <c r="AC27">
        <v>0</v>
      </c>
    </row>
    <row r="28" spans="1:29">
      <c r="A28" s="5" t="s">
        <v>37</v>
      </c>
      <c r="B28" s="6" t="str">
        <f>SUM(D28,F28,H28,J28,L28,N28,P28,R28,T28,V28,X28)</f>
        <v>0</v>
      </c>
      <c r="C28" s="6" t="str">
        <f>SUM(E28,G28,I28,K28,M28,O28,Q28,S28,U28,W28,Y28)</f>
        <v>0</v>
      </c>
      <c r="D28" s="6">
        <v>31</v>
      </c>
      <c r="E28" s="6">
        <v>62991300</v>
      </c>
      <c r="F28" s="6">
        <v>6</v>
      </c>
      <c r="G28" s="6">
        <v>11515800</v>
      </c>
      <c r="H28" s="6">
        <v>3</v>
      </c>
      <c r="I28" s="6">
        <v>5399295</v>
      </c>
      <c r="J28" s="6">
        <v>0</v>
      </c>
      <c r="K28" s="6">
        <v>0</v>
      </c>
      <c r="L28" s="6">
        <v>0</v>
      </c>
      <c r="M28" s="6">
        <v>0</v>
      </c>
      <c r="N28" s="6">
        <v>0</v>
      </c>
      <c r="O28" s="6">
        <v>0</v>
      </c>
      <c r="P28" s="6">
        <v>0</v>
      </c>
      <c r="Q28" s="6">
        <v>0</v>
      </c>
      <c r="R28" s="6">
        <v>0</v>
      </c>
      <c r="S28" s="6">
        <v>0</v>
      </c>
      <c r="T28" s="6">
        <v>0</v>
      </c>
      <c r="U28" s="6">
        <v>0</v>
      </c>
      <c r="V28" s="6">
        <v>1</v>
      </c>
      <c r="W28" s="6">
        <v>1772190</v>
      </c>
      <c r="X28" s="6">
        <v>0</v>
      </c>
      <c r="Y28" s="6">
        <v>0</v>
      </c>
      <c r="Z28">
        <v>0</v>
      </c>
      <c r="AA28">
        <v>0</v>
      </c>
      <c r="AB28">
        <v>0</v>
      </c>
      <c r="AC28">
        <v>0</v>
      </c>
    </row>
    <row r="29" spans="1:29">
      <c r="A29" s="5" t="s">
        <v>38</v>
      </c>
      <c r="B29" s="6" t="str">
        <f>SUM(D29,F29,H29,J29,L29,N29,P29,R29,T29,V29,X29)</f>
        <v>0</v>
      </c>
      <c r="C29" s="6" t="str">
        <f>SUM(E29,G29,I29,K29,M29,O29,Q29,S29,U29,W29,Y29)</f>
        <v>0</v>
      </c>
      <c r="D29" s="6">
        <v>10</v>
      </c>
      <c r="E29" s="6">
        <v>10056500</v>
      </c>
      <c r="F29" s="6">
        <v>17</v>
      </c>
      <c r="G29" s="6">
        <v>21267600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34</v>
      </c>
      <c r="E30" s="6">
        <v>54876200</v>
      </c>
      <c r="F30" s="6">
        <v>11</v>
      </c>
      <c r="G30" s="6">
        <v>18454300</v>
      </c>
      <c r="H30" s="6">
        <v>1</v>
      </c>
      <c r="I30" s="6">
        <v>1638380</v>
      </c>
      <c r="J30" s="6">
        <v>0</v>
      </c>
      <c r="K30" s="6">
        <v>0</v>
      </c>
      <c r="L30" s="6">
        <v>0</v>
      </c>
      <c r="M30" s="6">
        <v>0</v>
      </c>
      <c r="N30" s="6">
        <v>1</v>
      </c>
      <c r="O30" s="6">
        <v>1487990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13</v>
      </c>
      <c r="E31" s="6">
        <v>21804900</v>
      </c>
      <c r="F31" s="6">
        <v>4</v>
      </c>
      <c r="G31" s="6">
        <v>7210200</v>
      </c>
      <c r="H31" s="6">
        <v>2</v>
      </c>
      <c r="I31" s="6">
        <v>3259505</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7</v>
      </c>
      <c r="E32" s="6">
        <v>12638100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21</v>
      </c>
      <c r="E33" s="6">
        <v>55628300</v>
      </c>
      <c r="F33" s="6">
        <v>7</v>
      </c>
      <c r="G33" s="6">
        <v>18142100</v>
      </c>
      <c r="H33" s="6">
        <v>1</v>
      </c>
      <c r="I33" s="6">
        <v>3778000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14</v>
      </c>
      <c r="E34" s="6">
        <v>11736200</v>
      </c>
      <c r="F34" s="6">
        <v>5</v>
      </c>
      <c r="G34" s="6">
        <v>2766500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5" spans="1:29">
      <c r="A35" s="5" t="s">
        <v>44</v>
      </c>
      <c r="B35" s="6" t="str">
        <f>SUM(D35,F35,H35,J35,L35,N35,P35,R35,T35,V35,X35)</f>
        <v>0</v>
      </c>
      <c r="C35" s="6" t="str">
        <f>SUM(E35,G35,I35,K35,M35,O35,Q35,S35,U35,W35,Y35)</f>
        <v>0</v>
      </c>
      <c r="D35" s="6">
        <v>10</v>
      </c>
      <c r="E35" s="6">
        <v>10565000</v>
      </c>
      <c r="F35" s="6">
        <v>3</v>
      </c>
      <c r="G35" s="6">
        <v>4692900</v>
      </c>
      <c r="H35" s="6">
        <v>2</v>
      </c>
      <c r="I35" s="6">
        <v>1360440</v>
      </c>
      <c r="J35" s="6">
        <v>0</v>
      </c>
      <c r="K35" s="6">
        <v>0</v>
      </c>
      <c r="L35" s="6">
        <v>0</v>
      </c>
      <c r="M35" s="6">
        <v>0</v>
      </c>
      <c r="N35" s="6">
        <v>0</v>
      </c>
      <c r="O35" s="6">
        <v>0</v>
      </c>
      <c r="P35" s="6">
        <v>0</v>
      </c>
      <c r="Q35" s="6">
        <v>0</v>
      </c>
      <c r="R35" s="6">
        <v>0</v>
      </c>
      <c r="S35" s="6">
        <v>0</v>
      </c>
      <c r="T35" s="6">
        <v>0</v>
      </c>
      <c r="U35" s="6">
        <v>0</v>
      </c>
      <c r="V35" s="6">
        <v>0</v>
      </c>
      <c r="W35" s="6">
        <v>0</v>
      </c>
      <c r="X35" s="6">
        <v>0</v>
      </c>
      <c r="Y35" s="6">
        <v>0</v>
      </c>
      <c r="Z35">
        <v>0</v>
      </c>
      <c r="AA35">
        <v>0</v>
      </c>
      <c r="AB35">
        <v>0</v>
      </c>
      <c r="AC35">
        <v>0</v>
      </c>
    </row>
    <row r="36" spans="1:29">
      <c r="A36" s="5" t="s">
        <v>45</v>
      </c>
      <c r="B36" s="6" t="str">
        <f>SUM(D36,F36,H36,J36,L36,N36,P36,R36,T36,V36,X36)</f>
        <v>0</v>
      </c>
      <c r="C36" s="6" t="str">
        <f>SUM(E36,G36,I36,K36,M36,O36,Q36,S36,U36,W36,Y36)</f>
        <v>0</v>
      </c>
      <c r="D36" s="6">
        <v>6</v>
      </c>
      <c r="E36" s="6">
        <v>5601800</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v>0</v>
      </c>
      <c r="AA36">
        <v>0</v>
      </c>
      <c r="AB36">
        <v>0</v>
      </c>
      <c r="AC36">
        <v>0</v>
      </c>
    </row>
    <row r="37" spans="1:29">
      <c r="A37" s="5" t="s">
        <v>46</v>
      </c>
      <c r="B37" s="6" t="str">
        <f>SUM(D37,F37,H37,J37,L37,N37,P37,R37,T37,V37,X37)</f>
        <v>0</v>
      </c>
      <c r="C37" s="6" t="str">
        <f>SUM(E37,G37,I37,K37,M37,O37,Q37,S37,U37,W37,Y37)</f>
        <v>0</v>
      </c>
      <c r="D37" s="6">
        <v>2</v>
      </c>
      <c r="E37" s="6">
        <v>2350000</v>
      </c>
      <c r="F37" s="6">
        <v>0</v>
      </c>
      <c r="G37" s="6">
        <v>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c r="Z37">
        <v>0</v>
      </c>
      <c r="AA37">
        <v>0</v>
      </c>
      <c r="AB37">
        <v>0</v>
      </c>
      <c r="AC37">
        <v>0</v>
      </c>
    </row>
    <row r="40" spans="1:29">
      <c r="A40" s="3" t="s">
        <v>4</v>
      </c>
    </row>
    <row r="41" spans="1:29">
      <c r="A41" s="4" t="s">
        <v>30</v>
      </c>
      <c r="B41" s="4" t="s">
        <v>18</v>
      </c>
      <c r="C41" s="4"/>
      <c r="D41" s="4" t="s">
        <v>31</v>
      </c>
      <c r="E41" s="4"/>
      <c r="F41" s="4" t="s">
        <v>32</v>
      </c>
      <c r="G41" s="4"/>
      <c r="H41" s="4" t="s">
        <v>19</v>
      </c>
      <c r="I41" s="4"/>
      <c r="J41" s="4" t="s">
        <v>20</v>
      </c>
      <c r="K41" s="4"/>
      <c r="L41" s="4" t="s">
        <v>21</v>
      </c>
      <c r="M41" s="4"/>
      <c r="N41" s="4" t="s">
        <v>22</v>
      </c>
      <c r="O41" s="4"/>
      <c r="P41" s="4" t="s">
        <v>23</v>
      </c>
      <c r="Q41" s="4"/>
      <c r="R41" s="4" t="s">
        <v>24</v>
      </c>
      <c r="S41" s="4"/>
      <c r="T41" s="4" t="s">
        <v>25</v>
      </c>
      <c r="U41" s="4"/>
      <c r="V41" s="4" t="s">
        <v>26</v>
      </c>
      <c r="W41" s="4"/>
      <c r="X41" s="4" t="s">
        <v>27</v>
      </c>
      <c r="Y41" s="4"/>
    </row>
    <row r="42" spans="1:29">
      <c r="A42" s="4"/>
      <c r="B42" s="4" t="s">
        <v>10</v>
      </c>
      <c r="C42" s="4" t="s">
        <v>11</v>
      </c>
      <c r="D42" s="4" t="s">
        <v>10</v>
      </c>
      <c r="E42" s="4" t="s">
        <v>11</v>
      </c>
      <c r="F42" s="4" t="s">
        <v>10</v>
      </c>
      <c r="G42" s="4" t="s">
        <v>11</v>
      </c>
      <c r="H42" s="4" t="s">
        <v>10</v>
      </c>
      <c r="I42" s="4" t="s">
        <v>11</v>
      </c>
      <c r="J42" s="4" t="s">
        <v>10</v>
      </c>
      <c r="K42" s="4" t="s">
        <v>11</v>
      </c>
      <c r="L42" s="4" t="s">
        <v>10</v>
      </c>
      <c r="M42" s="4" t="s">
        <v>11</v>
      </c>
      <c r="N42" s="4" t="s">
        <v>10</v>
      </c>
      <c r="O42" s="4" t="s">
        <v>11</v>
      </c>
      <c r="P42" s="4" t="s">
        <v>10</v>
      </c>
      <c r="Q42" s="4" t="s">
        <v>11</v>
      </c>
      <c r="R42" s="4" t="s">
        <v>10</v>
      </c>
      <c r="S42" s="4" t="s">
        <v>11</v>
      </c>
      <c r="T42" s="4" t="s">
        <v>10</v>
      </c>
      <c r="U42" s="4" t="s">
        <v>11</v>
      </c>
      <c r="V42" s="4" t="s">
        <v>10</v>
      </c>
      <c r="W42" s="4" t="s">
        <v>11</v>
      </c>
      <c r="X42" s="4" t="s">
        <v>10</v>
      </c>
      <c r="Y42" s="4" t="s">
        <v>11</v>
      </c>
    </row>
    <row r="43" spans="1:29">
      <c r="A43" s="5" t="s">
        <v>18</v>
      </c>
      <c r="B43" s="6" t="str">
        <f>SUM(D43,F43,H43,J43,L43,N43,P43,R43,T43,V43,X43)</f>
        <v>0</v>
      </c>
      <c r="C43" s="6" t="str">
        <f>SUM(E43,G43,I43,K43,M43,O43,Q43,S43,U43,W43,Y43)</f>
        <v>0</v>
      </c>
      <c r="D43" s="6" t="str">
        <f>SUM(D44:D51)</f>
        <v>0</v>
      </c>
      <c r="E43" s="6" t="str">
        <f>SUM(E44:E51)</f>
        <v>0</v>
      </c>
      <c r="F43" s="6" t="str">
        <f>SUM(F44:F51)</f>
        <v>0</v>
      </c>
      <c r="G43" s="6" t="str">
        <f>SUM(G44:G51)</f>
        <v>0</v>
      </c>
      <c r="H43" s="6" t="str">
        <f>SUM(H44:H51)</f>
        <v>0</v>
      </c>
      <c r="I43" s="6" t="str">
        <f>SUM(I44:I51)</f>
        <v>0</v>
      </c>
      <c r="J43" s="6" t="str">
        <f>SUM(J44:J51)</f>
        <v>0</v>
      </c>
      <c r="K43" s="6" t="str">
        <f>SUM(K44:K51)</f>
        <v>0</v>
      </c>
      <c r="L43" s="6" t="str">
        <f>SUM(L44:L51)</f>
        <v>0</v>
      </c>
      <c r="M43" s="6" t="str">
        <f>SUM(M44:M51)</f>
        <v>0</v>
      </c>
      <c r="N43" s="6" t="str">
        <f>SUM(N44:N51)</f>
        <v>0</v>
      </c>
      <c r="O43" s="6" t="str">
        <f>SUM(O44:O51)</f>
        <v>0</v>
      </c>
      <c r="P43" s="6" t="str">
        <f>SUM(P44:P51)</f>
        <v>0</v>
      </c>
      <c r="Q43" s="6" t="str">
        <f>SUM(Q44:Q51)</f>
        <v>0</v>
      </c>
      <c r="R43" s="6" t="str">
        <f>SUM(R44:R51)</f>
        <v>0</v>
      </c>
      <c r="S43" s="6" t="str">
        <f>SUM(S44:S51)</f>
        <v>0</v>
      </c>
      <c r="T43" s="6" t="str">
        <f>SUM(T44:T51)</f>
        <v>0</v>
      </c>
      <c r="U43" s="6" t="str">
        <f>SUM(U44:U51)</f>
        <v>0</v>
      </c>
      <c r="V43" s="6" t="str">
        <f>SUM(V44:V51)</f>
        <v>0</v>
      </c>
      <c r="W43" s="6" t="str">
        <f>SUM(W44:W51)</f>
        <v>0</v>
      </c>
      <c r="X43" s="6" t="str">
        <f>SUM(X44:X51)</f>
        <v>0</v>
      </c>
      <c r="Y43" s="6" t="str">
        <f>SUM(Y44:Y51)</f>
        <v>0</v>
      </c>
    </row>
    <row r="44" spans="1:29">
      <c r="A44" s="5" t="s">
        <v>33</v>
      </c>
      <c r="B44" s="6" t="str">
        <f>SUM(D44,F44,H44,J44,L44,N44,P44,R44,T44,V44,X44)</f>
        <v>0</v>
      </c>
      <c r="C44" s="6" t="str">
        <f>SUM(E44,G44,I44,K44,M44,O44,Q44,S44,U44,W44,Y44)</f>
        <v>0</v>
      </c>
      <c r="D44" s="6">
        <v>0</v>
      </c>
      <c r="E44" s="6">
        <v>0</v>
      </c>
      <c r="F44" s="6">
        <v>4</v>
      </c>
      <c r="G44" s="6">
        <v>2324700</v>
      </c>
      <c r="H44" s="6">
        <v>4</v>
      </c>
      <c r="I44" s="6">
        <v>1827680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34</v>
      </c>
      <c r="B45" s="6" t="str">
        <f>SUM(D45,F45,H45,J45,L45,N45,P45,R45,T45,V45,X45)</f>
        <v>0</v>
      </c>
      <c r="C45" s="6" t="str">
        <f>SUM(E45,G45,I45,K45,M45,O45,Q45,S45,U45,W45,Y45)</f>
        <v>0</v>
      </c>
      <c r="D45" s="6">
        <v>1</v>
      </c>
      <c r="E45" s="6">
        <v>1333300</v>
      </c>
      <c r="F45" s="6">
        <v>2</v>
      </c>
      <c r="G45" s="6">
        <v>1756600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39</v>
      </c>
      <c r="B46" s="6" t="str">
        <f>SUM(D46,F46,H46,J46,L46,N46,P46,R46,T46,V46,X46)</f>
        <v>0</v>
      </c>
      <c r="C46" s="6" t="str">
        <f>SUM(E46,G46,I46,K46,M46,O46,Q46,S46,U46,W46,Y46)</f>
        <v>0</v>
      </c>
      <c r="D46" s="6">
        <v>0</v>
      </c>
      <c r="E46" s="6">
        <v>0</v>
      </c>
      <c r="F46" s="6">
        <v>3</v>
      </c>
      <c r="G46" s="6">
        <v>4638900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38</v>
      </c>
      <c r="B47" s="6" t="str">
        <f>SUM(D47,F47,H47,J47,L47,N47,P47,R47,T47,V47,X47)</f>
        <v>0</v>
      </c>
      <c r="C47" s="6" t="str">
        <f>SUM(E47,G47,I47,K47,M47,O47,Q47,S47,U47,W47,Y47)</f>
        <v>0</v>
      </c>
      <c r="D47" s="6">
        <v>0</v>
      </c>
      <c r="E47" s="6">
        <v>0</v>
      </c>
      <c r="F47" s="6">
        <v>4</v>
      </c>
      <c r="G47" s="6">
        <v>3968200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36</v>
      </c>
      <c r="B48" s="6" t="str">
        <f>SUM(D48,F48,H48,J48,L48,N48,P48,R48,T48,V48,X48)</f>
        <v>0</v>
      </c>
      <c r="C48" s="6" t="str">
        <f>SUM(E48,G48,I48,K48,M48,O48,Q48,S48,U48,W48,Y48)</f>
        <v>0</v>
      </c>
      <c r="D48" s="6">
        <v>0</v>
      </c>
      <c r="E48" s="6">
        <v>0</v>
      </c>
      <c r="F48" s="6">
        <v>3</v>
      </c>
      <c r="G48" s="6">
        <v>4969900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37</v>
      </c>
      <c r="B49" s="6" t="str">
        <f>SUM(D49,F49,H49,J49,L49,N49,P49,R49,T49,V49,X49)</f>
        <v>0</v>
      </c>
      <c r="C49" s="6" t="str">
        <f>SUM(E49,G49,I49,K49,M49,O49,Q49,S49,U49,W49,Y49)</f>
        <v>0</v>
      </c>
      <c r="D49" s="6">
        <v>0</v>
      </c>
      <c r="E49" s="6">
        <v>0</v>
      </c>
      <c r="F49" s="6">
        <v>1</v>
      </c>
      <c r="G49" s="6">
        <v>1267300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0" spans="1:29">
      <c r="A50" s="5" t="s">
        <v>43</v>
      </c>
      <c r="B50" s="6" t="str">
        <f>SUM(D50,F50,H50,J50,L50,N50,P50,R50,T50,V50,X50)</f>
        <v>0</v>
      </c>
      <c r="C50" s="6" t="str">
        <f>SUM(E50,G50,I50,K50,M50,O50,Q50,S50,U50,W50,Y50)</f>
        <v>0</v>
      </c>
      <c r="D50" s="6">
        <v>0</v>
      </c>
      <c r="E50" s="6">
        <v>0</v>
      </c>
      <c r="F50" s="6">
        <v>3</v>
      </c>
      <c r="G50" s="6">
        <v>1659900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1" spans="1:29">
      <c r="A51" s="5" t="s">
        <v>42</v>
      </c>
      <c r="B51" s="6" t="str">
        <f>SUM(D51,F51,H51,J51,L51,N51,P51,R51,T51,V51,X51)</f>
        <v>0</v>
      </c>
      <c r="C51" s="6" t="str">
        <f>SUM(E51,G51,I51,K51,M51,O51,Q51,S51,U51,W51,Y51)</f>
        <v>0</v>
      </c>
      <c r="D51" s="6">
        <v>0</v>
      </c>
      <c r="E51" s="6">
        <v>0</v>
      </c>
      <c r="F51" s="6">
        <v>1</v>
      </c>
      <c r="G51" s="6">
        <v>2598300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v>0</v>
      </c>
      <c r="AA51">
        <v>0</v>
      </c>
      <c r="AB51">
        <v>0</v>
      </c>
      <c r="AC51">
        <v>0</v>
      </c>
    </row>
    <row r="54" spans="1:29">
      <c r="A54" s="3" t="s">
        <v>47</v>
      </c>
    </row>
    <row r="55" spans="1:29">
      <c r="A55" s="4" t="s">
        <v>30</v>
      </c>
      <c r="B55" s="4" t="s">
        <v>18</v>
      </c>
      <c r="C55" s="4"/>
      <c r="D55" s="4" t="s">
        <v>31</v>
      </c>
      <c r="E55" s="4"/>
      <c r="F55" s="4" t="s">
        <v>32</v>
      </c>
      <c r="G55" s="4"/>
      <c r="H55" s="4" t="s">
        <v>19</v>
      </c>
      <c r="I55" s="4"/>
      <c r="J55" s="4" t="s">
        <v>20</v>
      </c>
      <c r="K55" s="4"/>
      <c r="L55" s="4" t="s">
        <v>21</v>
      </c>
      <c r="M55" s="4"/>
      <c r="N55" s="4" t="s">
        <v>22</v>
      </c>
      <c r="O55" s="4"/>
      <c r="P55" s="4" t="s">
        <v>23</v>
      </c>
      <c r="Q55" s="4"/>
      <c r="R55" s="4" t="s">
        <v>24</v>
      </c>
      <c r="S55" s="4"/>
      <c r="T55" s="4" t="s">
        <v>25</v>
      </c>
      <c r="U55" s="4"/>
      <c r="V55" s="4" t="s">
        <v>26</v>
      </c>
      <c r="W55" s="4"/>
      <c r="X55" s="4" t="s">
        <v>27</v>
      </c>
      <c r="Y55" s="4"/>
    </row>
    <row r="56" spans="1:29">
      <c r="A56" s="4"/>
      <c r="B56" s="4" t="s">
        <v>10</v>
      </c>
      <c r="C56" s="4" t="s">
        <v>11</v>
      </c>
      <c r="D56" s="4" t="s">
        <v>10</v>
      </c>
      <c r="E56" s="4" t="s">
        <v>11</v>
      </c>
      <c r="F56" s="4" t="s">
        <v>10</v>
      </c>
      <c r="G56" s="4" t="s">
        <v>11</v>
      </c>
      <c r="H56" s="4" t="s">
        <v>10</v>
      </c>
      <c r="I56" s="4" t="s">
        <v>11</v>
      </c>
      <c r="J56" s="4" t="s">
        <v>10</v>
      </c>
      <c r="K56" s="4" t="s">
        <v>11</v>
      </c>
      <c r="L56" s="4" t="s">
        <v>10</v>
      </c>
      <c r="M56" s="4" t="s">
        <v>11</v>
      </c>
      <c r="N56" s="4" t="s">
        <v>10</v>
      </c>
      <c r="O56" s="4" t="s">
        <v>11</v>
      </c>
      <c r="P56" s="4" t="s">
        <v>10</v>
      </c>
      <c r="Q56" s="4" t="s">
        <v>11</v>
      </c>
      <c r="R56" s="4" t="s">
        <v>10</v>
      </c>
      <c r="S56" s="4" t="s">
        <v>11</v>
      </c>
      <c r="T56" s="4" t="s">
        <v>10</v>
      </c>
      <c r="U56" s="4" t="s">
        <v>11</v>
      </c>
      <c r="V56" s="4" t="s">
        <v>10</v>
      </c>
      <c r="W56" s="4" t="s">
        <v>11</v>
      </c>
      <c r="X56" s="4" t="s">
        <v>10</v>
      </c>
      <c r="Y56" s="4" t="s">
        <v>11</v>
      </c>
    </row>
    <row r="57" spans="1:29">
      <c r="A57" s="5" t="s">
        <v>18</v>
      </c>
      <c r="B57" s="6" t="str">
        <f>SUM(D57,F57,H57,J57,L57,N57,P57,R57,T57,V57,X57)</f>
        <v>0</v>
      </c>
      <c r="C57" s="6" t="str">
        <f>SUM(E57,G57,I57,K57,M57,O57,Q57,S57,U57,W57,Y57)</f>
        <v>0</v>
      </c>
      <c r="D57" s="6" t="str">
        <f>SUM(D58:D68)</f>
        <v>0</v>
      </c>
      <c r="E57" s="6" t="str">
        <f>SUM(E58:E68)</f>
        <v>0</v>
      </c>
      <c r="F57" s="6" t="str">
        <f>SUM(F58:F68)</f>
        <v>0</v>
      </c>
      <c r="G57" s="6" t="str">
        <f>SUM(G58:G68)</f>
        <v>0</v>
      </c>
      <c r="H57" s="6" t="str">
        <f>SUM(H58:H68)</f>
        <v>0</v>
      </c>
      <c r="I57" s="6" t="str">
        <f>SUM(I58:I68)</f>
        <v>0</v>
      </c>
      <c r="J57" s="6" t="str">
        <f>SUM(J58:J68)</f>
        <v>0</v>
      </c>
      <c r="K57" s="6" t="str">
        <f>SUM(K58:K68)</f>
        <v>0</v>
      </c>
      <c r="L57" s="6" t="str">
        <f>SUM(L58:L68)</f>
        <v>0</v>
      </c>
      <c r="M57" s="6" t="str">
        <f>SUM(M58:M68)</f>
        <v>0</v>
      </c>
      <c r="N57" s="6" t="str">
        <f>SUM(N58:N68)</f>
        <v>0</v>
      </c>
      <c r="O57" s="6" t="str">
        <f>SUM(O58:O68)</f>
        <v>0</v>
      </c>
      <c r="P57" s="6" t="str">
        <f>SUM(P58:P68)</f>
        <v>0</v>
      </c>
      <c r="Q57" s="6" t="str">
        <f>SUM(Q58:Q68)</f>
        <v>0</v>
      </c>
      <c r="R57" s="6" t="str">
        <f>SUM(R58:R68)</f>
        <v>0</v>
      </c>
      <c r="S57" s="6" t="str">
        <f>SUM(S58:S68)</f>
        <v>0</v>
      </c>
      <c r="T57" s="6" t="str">
        <f>SUM(T58:T68)</f>
        <v>0</v>
      </c>
      <c r="U57" s="6" t="str">
        <f>SUM(U58:U68)</f>
        <v>0</v>
      </c>
      <c r="V57" s="6" t="str">
        <f>SUM(V58:V68)</f>
        <v>0</v>
      </c>
      <c r="W57" s="6" t="str">
        <f>SUM(W58:W68)</f>
        <v>0</v>
      </c>
      <c r="X57" s="6" t="str">
        <f>SUM(X58:X68)</f>
        <v>0</v>
      </c>
      <c r="Y57" s="6" t="str">
        <f>SUM(Y58:Y68)</f>
        <v>0</v>
      </c>
    </row>
    <row r="58" spans="1:29">
      <c r="A58" s="5" t="s">
        <v>34</v>
      </c>
      <c r="B58" s="6" t="str">
        <f>SUM(D58,F58,H58,J58,L58,N58,P58,R58,T58,V58,X58)</f>
        <v>0</v>
      </c>
      <c r="C58" s="6" t="str">
        <f>SUM(E58,G58,I58,K58,M58,O58,Q58,S58,U58,W58,Y58)</f>
        <v>0</v>
      </c>
      <c r="D58" s="6">
        <v>2</v>
      </c>
      <c r="E58" s="6">
        <v>976600</v>
      </c>
      <c r="F58" s="6">
        <v>15</v>
      </c>
      <c r="G58" s="6">
        <v>20160500</v>
      </c>
      <c r="H58" s="6">
        <v>1</v>
      </c>
      <c r="I58" s="6">
        <v>1349490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33</v>
      </c>
      <c r="B59" s="6" t="str">
        <f>SUM(D59,F59,H59,J59,L59,N59,P59,R59,T59,V59,X59)</f>
        <v>0</v>
      </c>
      <c r="C59" s="6" t="str">
        <f>SUM(E59,G59,I59,K59,M59,O59,Q59,S59,U59,W59,Y59)</f>
        <v>0</v>
      </c>
      <c r="D59" s="6">
        <v>2</v>
      </c>
      <c r="E59" s="6">
        <v>902600</v>
      </c>
      <c r="F59" s="6">
        <v>14</v>
      </c>
      <c r="G59" s="6">
        <v>9191700</v>
      </c>
      <c r="H59" s="6">
        <v>1</v>
      </c>
      <c r="I59" s="6">
        <v>456920</v>
      </c>
      <c r="J59" s="6">
        <v>0</v>
      </c>
      <c r="K59" s="6">
        <v>0</v>
      </c>
      <c r="L59" s="6">
        <v>0</v>
      </c>
      <c r="M59" s="6">
        <v>0</v>
      </c>
      <c r="N59" s="6">
        <v>2</v>
      </c>
      <c r="O59" s="6">
        <v>909440</v>
      </c>
      <c r="P59" s="6">
        <v>0</v>
      </c>
      <c r="Q59" s="6">
        <v>0</v>
      </c>
      <c r="R59" s="6">
        <v>0</v>
      </c>
      <c r="S59" s="6">
        <v>0</v>
      </c>
      <c r="T59" s="6">
        <v>0</v>
      </c>
      <c r="U59" s="6">
        <v>0</v>
      </c>
      <c r="V59" s="6">
        <v>0</v>
      </c>
      <c r="W59" s="6">
        <v>0</v>
      </c>
      <c r="X59" s="6">
        <v>0</v>
      </c>
      <c r="Y59" s="6">
        <v>0</v>
      </c>
      <c r="Z59">
        <v>0</v>
      </c>
      <c r="AA59">
        <v>0</v>
      </c>
      <c r="AB59">
        <v>0</v>
      </c>
      <c r="AC59">
        <v>0</v>
      </c>
    </row>
    <row r="60" spans="1:29">
      <c r="A60" s="5" t="s">
        <v>40</v>
      </c>
      <c r="B60" s="6" t="str">
        <f>SUM(D60,F60,H60,J60,L60,N60,P60,R60,T60,V60,X60)</f>
        <v>0</v>
      </c>
      <c r="C60" s="6" t="str">
        <f>SUM(E60,G60,I60,K60,M60,O60,Q60,S60,U60,W60,Y60)</f>
        <v>0</v>
      </c>
      <c r="D60" s="6">
        <v>3</v>
      </c>
      <c r="E60" s="6">
        <v>4188900</v>
      </c>
      <c r="F60" s="6">
        <v>6</v>
      </c>
      <c r="G60" s="6">
        <v>8937800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37</v>
      </c>
      <c r="B61" s="6" t="str">
        <f>SUM(D61,F61,H61,J61,L61,N61,P61,R61,T61,V61,X61)</f>
        <v>0</v>
      </c>
      <c r="C61" s="6" t="str">
        <f>SUM(E61,G61,I61,K61,M61,O61,Q61,S61,U61,W61,Y61)</f>
        <v>0</v>
      </c>
      <c r="D61" s="6">
        <v>0</v>
      </c>
      <c r="E61" s="6">
        <v>0</v>
      </c>
      <c r="F61" s="6">
        <v>13</v>
      </c>
      <c r="G61" s="6">
        <v>24256900</v>
      </c>
      <c r="H61" s="6">
        <v>1</v>
      </c>
      <c r="I61" s="6">
        <v>1936790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2" spans="1:29">
      <c r="A62" s="5" t="s">
        <v>44</v>
      </c>
      <c r="B62" s="6" t="str">
        <f>SUM(D62,F62,H62,J62,L62,N62,P62,R62,T62,V62,X62)</f>
        <v>0</v>
      </c>
      <c r="C62" s="6" t="str">
        <f>SUM(E62,G62,I62,K62,M62,O62,Q62,S62,U62,W62,Y62)</f>
        <v>0</v>
      </c>
      <c r="D62" s="6">
        <v>0</v>
      </c>
      <c r="E62" s="6">
        <v>0</v>
      </c>
      <c r="F62" s="6">
        <v>1</v>
      </c>
      <c r="G62" s="6">
        <v>617300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36</v>
      </c>
      <c r="B63" s="6" t="str">
        <f>SUM(D63,F63,H63,J63,L63,N63,P63,R63,T63,V63,X63)</f>
        <v>0</v>
      </c>
      <c r="C63" s="6" t="str">
        <f>SUM(E63,G63,I63,K63,M63,O63,Q63,S63,U63,W63,Y63)</f>
        <v>0</v>
      </c>
      <c r="D63" s="6">
        <v>0</v>
      </c>
      <c r="E63" s="6">
        <v>0</v>
      </c>
      <c r="F63" s="6">
        <v>35</v>
      </c>
      <c r="G63" s="6">
        <v>62208500</v>
      </c>
      <c r="H63" s="6">
        <v>0</v>
      </c>
      <c r="I63" s="6">
        <v>0</v>
      </c>
      <c r="J63" s="6">
        <v>0</v>
      </c>
      <c r="K63" s="6">
        <v>0</v>
      </c>
      <c r="L63" s="6">
        <v>0</v>
      </c>
      <c r="M63" s="6">
        <v>0</v>
      </c>
      <c r="N63" s="6">
        <v>0</v>
      </c>
      <c r="O63" s="6">
        <v>0</v>
      </c>
      <c r="P63" s="6">
        <v>0</v>
      </c>
      <c r="Q63" s="6">
        <v>0</v>
      </c>
      <c r="R63" s="6">
        <v>0</v>
      </c>
      <c r="S63" s="6">
        <v>0</v>
      </c>
      <c r="T63" s="6">
        <v>0</v>
      </c>
      <c r="U63" s="6">
        <v>0</v>
      </c>
      <c r="V63" s="6">
        <v>2</v>
      </c>
      <c r="W63" s="6">
        <v>3760575</v>
      </c>
      <c r="X63" s="6">
        <v>0</v>
      </c>
      <c r="Y63" s="6">
        <v>0</v>
      </c>
      <c r="Z63">
        <v>0</v>
      </c>
      <c r="AA63">
        <v>0</v>
      </c>
      <c r="AB63">
        <v>0</v>
      </c>
      <c r="AC63">
        <v>0</v>
      </c>
    </row>
    <row r="64" spans="1:29">
      <c r="A64" s="5" t="s">
        <v>39</v>
      </c>
      <c r="B64" s="6" t="str">
        <f>SUM(D64,F64,H64,J64,L64,N64,P64,R64,T64,V64,X64)</f>
        <v>0</v>
      </c>
      <c r="C64" s="6" t="str">
        <f>SUM(E64,G64,I64,K64,M64,O64,Q64,S64,U64,W64,Y64)</f>
        <v>0</v>
      </c>
      <c r="D64" s="6">
        <v>0</v>
      </c>
      <c r="E64" s="6">
        <v>0</v>
      </c>
      <c r="F64" s="6">
        <v>7</v>
      </c>
      <c r="G64" s="6">
        <v>11292100</v>
      </c>
      <c r="H64" s="6">
        <v>1</v>
      </c>
      <c r="I64" s="6">
        <v>1537895</v>
      </c>
      <c r="J64" s="6">
        <v>0</v>
      </c>
      <c r="K64" s="6">
        <v>0</v>
      </c>
      <c r="L64" s="6">
        <v>0</v>
      </c>
      <c r="M64" s="6">
        <v>0</v>
      </c>
      <c r="N64" s="6">
        <v>0</v>
      </c>
      <c r="O64" s="6">
        <v>0</v>
      </c>
      <c r="P64" s="6">
        <v>0</v>
      </c>
      <c r="Q64" s="6">
        <v>0</v>
      </c>
      <c r="R64" s="6">
        <v>0</v>
      </c>
      <c r="S64" s="6">
        <v>0</v>
      </c>
      <c r="T64" s="6">
        <v>0</v>
      </c>
      <c r="U64" s="6">
        <v>0</v>
      </c>
      <c r="V64" s="6">
        <v>0</v>
      </c>
      <c r="W64" s="6">
        <v>0</v>
      </c>
      <c r="X64" s="6">
        <v>0</v>
      </c>
      <c r="Y64" s="6">
        <v>0</v>
      </c>
      <c r="Z64">
        <v>0</v>
      </c>
      <c r="AA64">
        <v>0</v>
      </c>
      <c r="AB64">
        <v>0</v>
      </c>
      <c r="AC64">
        <v>0</v>
      </c>
    </row>
    <row r="65" spans="1:29">
      <c r="A65" s="5" t="s">
        <v>43</v>
      </c>
      <c r="B65" s="6" t="str">
        <f>SUM(D65,F65,H65,J65,L65,N65,P65,R65,T65,V65,X65)</f>
        <v>0</v>
      </c>
      <c r="C65" s="6" t="str">
        <f>SUM(E65,G65,I65,K65,M65,O65,Q65,S65,U65,W65,Y65)</f>
        <v>0</v>
      </c>
      <c r="D65" s="6">
        <v>0</v>
      </c>
      <c r="E65" s="6">
        <v>0</v>
      </c>
      <c r="F65" s="6">
        <v>5</v>
      </c>
      <c r="G65" s="6">
        <v>4686500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c r="Z65">
        <v>0</v>
      </c>
      <c r="AA65">
        <v>0</v>
      </c>
      <c r="AB65">
        <v>0</v>
      </c>
      <c r="AC65">
        <v>0</v>
      </c>
    </row>
    <row r="66" spans="1:29">
      <c r="A66" s="5" t="s">
        <v>38</v>
      </c>
      <c r="B66" s="6" t="str">
        <f>SUM(D66,F66,H66,J66,L66,N66,P66,R66,T66,V66,X66)</f>
        <v>0</v>
      </c>
      <c r="C66" s="6" t="str">
        <f>SUM(E66,G66,I66,K66,M66,O66,Q66,S66,U66,W66,Y66)</f>
        <v>0</v>
      </c>
      <c r="D66" s="6">
        <v>0</v>
      </c>
      <c r="E66" s="6">
        <v>0</v>
      </c>
      <c r="F66" s="6">
        <v>6</v>
      </c>
      <c r="G66" s="6">
        <v>6332800</v>
      </c>
      <c r="H66" s="6">
        <v>0</v>
      </c>
      <c r="I66" s="6">
        <v>0</v>
      </c>
      <c r="J66" s="6">
        <v>0</v>
      </c>
      <c r="K66" s="6">
        <v>0</v>
      </c>
      <c r="L66" s="6">
        <v>0</v>
      </c>
      <c r="M66" s="6">
        <v>0</v>
      </c>
      <c r="N66" s="6">
        <v>0</v>
      </c>
      <c r="O66" s="6">
        <v>0</v>
      </c>
      <c r="P66" s="6">
        <v>0</v>
      </c>
      <c r="Q66" s="6">
        <v>0</v>
      </c>
      <c r="R66" s="6">
        <v>0</v>
      </c>
      <c r="S66" s="6">
        <v>0</v>
      </c>
      <c r="T66" s="6">
        <v>0</v>
      </c>
      <c r="U66" s="6">
        <v>0</v>
      </c>
      <c r="V66" s="6">
        <v>1</v>
      </c>
      <c r="W66" s="6">
        <v>1671705</v>
      </c>
      <c r="X66" s="6">
        <v>0</v>
      </c>
      <c r="Y66" s="6">
        <v>0</v>
      </c>
      <c r="Z66">
        <v>0</v>
      </c>
      <c r="AA66">
        <v>0</v>
      </c>
      <c r="AB66">
        <v>0</v>
      </c>
      <c r="AC66">
        <v>0</v>
      </c>
    </row>
    <row r="67" spans="1:29">
      <c r="A67" s="5" t="s">
        <v>42</v>
      </c>
      <c r="B67" s="6" t="str">
        <f>SUM(D67,F67,H67,J67,L67,N67,P67,R67,T67,V67,X67)</f>
        <v>0</v>
      </c>
      <c r="C67" s="6" t="str">
        <f>SUM(E67,G67,I67,K67,M67,O67,Q67,S67,U67,W67,Y67)</f>
        <v>0</v>
      </c>
      <c r="D67" s="6">
        <v>3</v>
      </c>
      <c r="E67" s="6">
        <v>8922900</v>
      </c>
      <c r="F67" s="6">
        <v>3</v>
      </c>
      <c r="G67" s="6">
        <v>8524900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c r="Z67">
        <v>0</v>
      </c>
      <c r="AA67">
        <v>0</v>
      </c>
      <c r="AB67">
        <v>0</v>
      </c>
      <c r="AC67">
        <v>0</v>
      </c>
    </row>
    <row r="68" spans="1:29">
      <c r="A68" s="5" t="s">
        <v>35</v>
      </c>
      <c r="B68" s="6" t="str">
        <f>SUM(D68,F68,H68,J68,L68,N68,P68,R68,T68,V68,X68)</f>
        <v>0</v>
      </c>
      <c r="C68" s="6" t="str">
        <f>SUM(E68,G68,I68,K68,M68,O68,Q68,S68,U68,W68,Y68)</f>
        <v>0</v>
      </c>
      <c r="D68" s="6">
        <v>2</v>
      </c>
      <c r="E68" s="6">
        <v>1072600</v>
      </c>
      <c r="F68" s="6">
        <v>2</v>
      </c>
      <c r="G68" s="6">
        <v>2537600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c r="Z68">
        <v>0</v>
      </c>
      <c r="AA68">
        <v>0</v>
      </c>
      <c r="AB68">
        <v>0</v>
      </c>
      <c r="AC68">
        <v>0</v>
      </c>
    </row>
    <row r="71" spans="1:29">
      <c r="A71" s="3" t="s">
        <v>48</v>
      </c>
    </row>
    <row r="72" spans="1:29">
      <c r="A72" s="4" t="s">
        <v>49</v>
      </c>
      <c r="B72" s="10" t="s">
        <v>10</v>
      </c>
      <c r="C72" s="10" t="s">
        <v>11</v>
      </c>
      <c r="D72" s="11" t="s">
        <v>50</v>
      </c>
    </row>
    <row r="73" spans="1:29">
      <c r="A73" s="5" t="s">
        <v>51</v>
      </c>
      <c r="B73" s="6">
        <v>2</v>
      </c>
      <c r="C73" s="6">
        <v>913840</v>
      </c>
      <c r="D73" s="9" t="str">
        <f>ROUND((B73/B8),4)</f>
        <v>0</v>
      </c>
    </row>
    <row r="74" spans="1:29">
      <c r="A74" s="5" t="s">
        <v>52</v>
      </c>
      <c r="B74" s="6">
        <v>1</v>
      </c>
      <c r="C74" s="6">
        <v>970800</v>
      </c>
      <c r="D74" s="9" t="str">
        <f>ROUND((B74/B8),4)</f>
        <v>0</v>
      </c>
    </row>
    <row r="75" spans="1:29">
      <c r="A75" s="5" t="s">
        <v>53</v>
      </c>
      <c r="B75" s="6">
        <v>2</v>
      </c>
      <c r="C75" s="6">
        <v>913840</v>
      </c>
      <c r="D75" s="9" t="str">
        <f>ROUND((B75/B8),4)</f>
        <v>0</v>
      </c>
    </row>
    <row r="76" spans="1:29">
      <c r="A76" s="5" t="s">
        <v>54</v>
      </c>
      <c r="B76" s="6">
        <v>10</v>
      </c>
      <c r="C76" s="6">
        <v>10596000</v>
      </c>
      <c r="D76" s="9" t="str">
        <f>ROUND((B76/B8),4)</f>
        <v>0</v>
      </c>
    </row>
    <row r="77" spans="1:29">
      <c r="A77" s="5" t="s">
        <v>55</v>
      </c>
      <c r="B77" s="6">
        <v>2</v>
      </c>
      <c r="C77" s="6">
        <v>2854600</v>
      </c>
      <c r="D77" s="9" t="str">
        <f>ROUND((B77/B8),4)</f>
        <v>0</v>
      </c>
    </row>
    <row r="78" spans="1:29">
      <c r="A78" s="5" t="s">
        <v>56</v>
      </c>
      <c r="B78" s="6">
        <v>2</v>
      </c>
      <c r="C78" s="6">
        <v>2062600</v>
      </c>
      <c r="D78" s="9" t="str">
        <f>ROUND((B78/B8),4)</f>
        <v>0</v>
      </c>
    </row>
    <row r="79" spans="1:29">
      <c r="A79" s="5" t="s">
        <v>57</v>
      </c>
      <c r="B79" s="6">
        <v>3</v>
      </c>
      <c r="C79" s="6">
        <v>2214900</v>
      </c>
      <c r="D79" s="9" t="str">
        <f>ROUND((B79/B8),4)</f>
        <v>0</v>
      </c>
    </row>
    <row r="80" spans="1:29">
      <c r="A80" s="5" t="s">
        <v>58</v>
      </c>
      <c r="B80" s="6">
        <v>2</v>
      </c>
      <c r="C80" s="6">
        <v>1661600</v>
      </c>
      <c r="D80" s="9" t="str">
        <f>ROUND((B80/B8),4)</f>
        <v>0</v>
      </c>
    </row>
    <row r="81" spans="1:29">
      <c r="A81" s="5" t="s">
        <v>59</v>
      </c>
      <c r="B81" s="6">
        <v>2</v>
      </c>
      <c r="C81" s="6">
        <v>4156600</v>
      </c>
      <c r="D81" s="9" t="str">
        <f>ROUND((B81/B8),4)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1:A42"/>
    <mergeCell ref="B41:C41"/>
    <mergeCell ref="D41:E41"/>
    <mergeCell ref="F41:G41"/>
    <mergeCell ref="H41:I41"/>
    <mergeCell ref="J41:K41"/>
    <mergeCell ref="L41:M41"/>
    <mergeCell ref="N41:O41"/>
    <mergeCell ref="P41:Q41"/>
    <mergeCell ref="R41:S41"/>
    <mergeCell ref="T41:U41"/>
    <mergeCell ref="V41:W41"/>
    <mergeCell ref="X41:Y41"/>
    <mergeCell ref="A55:A56"/>
    <mergeCell ref="B55:C55"/>
    <mergeCell ref="D55:E55"/>
    <mergeCell ref="F55:G55"/>
    <mergeCell ref="H55:I55"/>
    <mergeCell ref="J55:K55"/>
    <mergeCell ref="L55:M55"/>
    <mergeCell ref="N55:O55"/>
    <mergeCell ref="P55:Q55"/>
    <mergeCell ref="R55:S55"/>
    <mergeCell ref="T55:U55"/>
    <mergeCell ref="V55:W55"/>
    <mergeCell ref="X55:Y5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2024-04-09T06:00:02+07:00</dcterms:created>
  <dcterms:modified xsi:type="dcterms:W3CDTF">2024-04-09T06:00:02+07:00</dcterms:modified>
  <dc:title>Untitled Spreadsheet</dc:title>
  <dc:description/>
  <dc:subject/>
  <cp:keywords/>
  <cp:category/>
</cp:coreProperties>
</file>