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<sst xmlns="http://schemas.openxmlformats.org/spreadsheetml/2006/main" uniqueCount="60">
  <si>
    <t>SCHOOL PORTAL REPORT</t>
  </si>
  <si>
    <t>Request data: Export data of D-1, 2024-04-09 00:00:00 ~ 2024-04-09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</si>
  <si>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</si>
  <si>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</si>
  <si>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</si>
  <si>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</si>
  <si>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</si>
  <si>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</si>
  <si>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</si>
  <si>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</si>
  <si>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</si>
  <si>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</si>
  <si>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</si>
  <si>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</si>
  <si>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</si>
  <si>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</si>
  <si>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</si>
  <si>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</si>
  <si>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</si>
  <si>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</si>
  <si>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</si>
  <si>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</si>
  <si>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</si>
  <si>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</si>
  <si>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</si>
  <si>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</si>
  <si>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</si>
  <si>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</si>
  <si>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</si>
  <si>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</si>
  <si>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</si>
  <si>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</si>
  <si>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</si>
  <si>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HAHUYGIAP</t>
  </si>
  <si>
    <t>MNHONGYEN1</t>
  </si>
  <si>
    <t>THLONGBINH</t>
  </si>
  <si>
    <t>MAMNON10TB</t>
  </si>
  <si>
    <t>THLINHDONG</t>
  </si>
  <si>
    <t>MAMNON15TB</t>
  </si>
  <si>
    <t>THCSLTRUONG</t>
  </si>
  <si>
    <t>THPHUHUU</t>
  </si>
  <si>
    <t>THCSTTHANH</t>
  </si>
  <si>
    <t>TRUONGMN13</t>
  </si>
  <si>
    <t>MNHOAMAIQ3</t>
  </si>
  <si>
    <t>NGUYENHIEN</t>
  </si>
  <si>
    <t>THCSPHUHUU</t>
  </si>
  <si>
    <t>Cancel Transaction</t>
  </si>
  <si>
    <t>Sort by error code</t>
  </si>
  <si>
    <t>Error Code</t>
  </si>
  <si>
    <t>Rate (%)</t>
  </si>
  <si>
    <t>PG_ER42-OTP time out (nếu bạn bị trừ tiền thì sẽ được hoàn lại)</t>
  </si>
  <si>
    <t>OR_116-Invoice No already exist. Please generate unique [invoiceNo].</t>
  </si>
  <si>
    <t>PG_ER2-Thông tin thẻ không đúng, vui lòng thử lại</t>
  </si>
  <si>
    <t>PG_ER21-Thẻ chưa được đăng ký dịch vụ thanh toán trực tuyến. Quý khách vui lòng thực hiện đăng ký dịch vụ tại website/ ứng dụng ngân hàng theo Hướng dẫn hoặc liên hệ ngân hàng để được hỗ trợ.</t>
  </si>
  <si>
    <t>PG_ER30-Giao dịch thất bại - Không thể xác thực được khách hàng</t>
  </si>
  <si>
    <t>PG_ER25-Giao dịch bị từ chối bởi chính sách của Ngân hàng (Nếu khách hàng bị trừ tiền thì sẽ được hoàn lại). Vui lòng thử lại sau hoặc sử dụng thẻ khác</t>
  </si>
  <si>
    <t>PG_ER43-Hệ thống của ngân hàng đang bận. Xin vui lòng thử lại</t>
  </si>
  <si>
    <t>PG_ER23-Ngân hàng phát hành thẻ từ chối cấp phép cho giao dịch.</t>
  </si>
  <si>
    <t>PG_ER16-OTP không đúng</t>
  </si>
  <si>
    <t>475-Thất bại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</si>
</sst>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82"/>
  <sheetViews>
    <sheetView tabSelected="1" workbookViewId="0" showGridLines="true" showRowColHeaders="1">
      <selection activeCell="D72" sqref="D72"/>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312</v>
      </c>
      <c r="C7" s="6">
        <v>448195700</v>
      </c>
      <c r="E7" s="5" t="s">
        <v>15</v>
      </c>
      <c r="F7" s="6">
        <v>231</v>
      </c>
      <c r="G7" s="6">
        <v>331572300</v>
      </c>
      <c r="H7" s="9" t="str">
        <f>ROUND((F7/L7),4)</f>
        <v>0</v>
      </c>
      <c r="I7" s="6">
        <v>0</v>
      </c>
      <c r="J7" s="6">
        <v>0</v>
      </c>
      <c r="K7" s="9" t="str">
        <f>ROUND((I7/L7),4)</f>
        <v>0</v>
      </c>
      <c r="L7" s="6" t="str">
        <f>SUM(F7,I7)</f>
        <v>0</v>
      </c>
      <c r="M7" s="6" t="str">
        <f>SUM(G7,J7)</f>
        <v>0</v>
      </c>
    </row>
    <row r="8" spans="1:29">
      <c r="A8" s="5" t="s">
        <v>16</v>
      </c>
      <c r="B8" s="6">
        <v>19</v>
      </c>
      <c r="C8" s="6">
        <v>23534215</v>
      </c>
      <c r="E8" s="5" t="s">
        <v>17</v>
      </c>
      <c r="F8" s="6">
        <v>72</v>
      </c>
      <c r="G8" s="6">
        <v>102916100</v>
      </c>
      <c r="H8" s="9" t="str">
        <f>ROUND((F8/L8),4)</f>
        <v>0</v>
      </c>
      <c r="I8" s="6">
        <v>16</v>
      </c>
      <c r="J8" s="6">
        <v>19243300</v>
      </c>
      <c r="K8" s="9" t="str">
        <f>ROUND((I8/L8),4)</f>
        <v>0</v>
      </c>
      <c r="L8" s="6" t="str">
        <f>SUM(F8,I8)</f>
        <v>0</v>
      </c>
      <c r="M8" s="6" t="str">
        <f>SUM(G8,J8)</f>
        <v>0</v>
      </c>
    </row>
    <row r="9" spans="1:29">
      <c r="A9" s="5" t="s">
        <v>18</v>
      </c>
      <c r="B9" s="6" t="str">
        <f>SUM(B7,B8)</f>
        <v>0</v>
      </c>
      <c r="C9" s="6" t="str">
        <f>SUM(C7,C8)</f>
        <v>0</v>
      </c>
      <c r="E9" s="5" t="s">
        <v>19</v>
      </c>
      <c r="F9" s="6">
        <v>9</v>
      </c>
      <c r="G9" s="6">
        <v>13707300</v>
      </c>
      <c r="H9" s="9" t="str">
        <f>ROUND((F9/L9),4)</f>
        <v>0</v>
      </c>
      <c r="I9" s="6">
        <v>3</v>
      </c>
      <c r="J9" s="6">
        <v>4290915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SUM(D24:D36)</f>
        <v>0</v>
      </c>
      <c r="E23" s="6" t="str">
        <f>SUM(E24:E36)</f>
        <v>0</v>
      </c>
      <c r="F23" s="6" t="str">
        <f>SUM(F24:F36)</f>
        <v>0</v>
      </c>
      <c r="G23" s="6" t="str">
        <f>SUM(G24:G36)</f>
        <v>0</v>
      </c>
      <c r="H23" s="6" t="str">
        <f>SUM(H24:H36)</f>
        <v>0</v>
      </c>
      <c r="I23" s="6" t="str">
        <f>SUM(I24:I36)</f>
        <v>0</v>
      </c>
      <c r="J23" s="6" t="str">
        <f>SUM(J24:J36)</f>
        <v>0</v>
      </c>
      <c r="K23" s="6" t="str">
        <f>SUM(K24:K36)</f>
        <v>0</v>
      </c>
      <c r="L23" s="6" t="str">
        <f>SUM(L24:L36)</f>
        <v>0</v>
      </c>
      <c r="M23" s="6" t="str">
        <f>SUM(M24:M36)</f>
        <v>0</v>
      </c>
      <c r="N23" s="6" t="str">
        <f>SUM(N24:N36)</f>
        <v>0</v>
      </c>
      <c r="O23" s="6" t="str">
        <f>SUM(O24:O36)</f>
        <v>0</v>
      </c>
      <c r="P23" s="6" t="str">
        <f>SUM(P24:P36)</f>
        <v>0</v>
      </c>
      <c r="Q23" s="6" t="str">
        <f>SUM(Q24:Q36)</f>
        <v>0</v>
      </c>
      <c r="R23" s="6" t="str">
        <f>SUM(R24:R36)</f>
        <v>0</v>
      </c>
      <c r="S23" s="6" t="str">
        <f>SUM(S24:S36)</f>
        <v>0</v>
      </c>
      <c r="T23" s="6" t="str">
        <f>SUM(T24:T36)</f>
        <v>0</v>
      </c>
      <c r="U23" s="6" t="str">
        <f>SUM(U24:U36)</f>
        <v>0</v>
      </c>
      <c r="V23" s="6" t="str">
        <f>SUM(V24:V36)</f>
        <v>0</v>
      </c>
      <c r="W23" s="6" t="str">
        <f>SUM(W24:W36)</f>
        <v>0</v>
      </c>
      <c r="X23" s="6" t="str">
        <f>SUM(X24:X36)</f>
        <v>0</v>
      </c>
      <c r="Y23" s="6" t="str">
        <f>SUM(Y24:Y36)</f>
        <v>0</v>
      </c>
    </row>
    <row r="24" spans="1:29">
      <c r="A24" s="5" t="s">
        <v>33</v>
      </c>
      <c r="B24" s="6" t="str">
        <f>SUM(D24,F24,H24,J24,L24,N24,P24,R24,T24,V24,X24)</f>
        <v>0</v>
      </c>
      <c r="C24" s="6" t="str">
        <f>SUM(E24,G24,I24,K24,M24,O24,Q24,S24,U24,W24,Y24)</f>
        <v>0</v>
      </c>
      <c r="D24" s="6">
        <v>36</v>
      </c>
      <c r="E24" s="6">
        <v>22317800</v>
      </c>
      <c r="F24" s="6">
        <v>14</v>
      </c>
      <c r="G24" s="6">
        <v>10386700</v>
      </c>
      <c r="H24" s="6">
        <v>1</v>
      </c>
      <c r="I24" s="6">
        <v>456920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35</v>
      </c>
      <c r="E25" s="6">
        <v>57581500</v>
      </c>
      <c r="F25" s="6">
        <v>8</v>
      </c>
      <c r="G25" s="6">
        <v>13547400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32</v>
      </c>
      <c r="E26" s="6">
        <v>41284600</v>
      </c>
      <c r="F26" s="6">
        <v>8</v>
      </c>
      <c r="G26" s="6">
        <v>9659400</v>
      </c>
      <c r="H26" s="6">
        <v>1</v>
      </c>
      <c r="I26" s="6">
        <v>1430530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17</v>
      </c>
      <c r="E27" s="6">
        <v>27418100</v>
      </c>
      <c r="F27" s="6">
        <v>1</v>
      </c>
      <c r="G27" s="6">
        <v>1408300</v>
      </c>
      <c r="H27" s="6">
        <v>1</v>
      </c>
      <c r="I27" s="6">
        <v>1720595</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5</v>
      </c>
      <c r="E28" s="6">
        <v>6873500</v>
      </c>
      <c r="F28" s="6">
        <v>1</v>
      </c>
      <c r="G28" s="6">
        <v>617300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29</v>
      </c>
      <c r="E29" s="6">
        <v>56500700</v>
      </c>
      <c r="F29" s="6">
        <v>15</v>
      </c>
      <c r="G29" s="6">
        <v>29173500</v>
      </c>
      <c r="H29" s="6">
        <v>3</v>
      </c>
      <c r="I29" s="6">
        <v>5569815</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10</v>
      </c>
      <c r="E30" s="6">
        <v>9013000</v>
      </c>
      <c r="F30" s="6">
        <v>3</v>
      </c>
      <c r="G30" s="6">
        <v>4009900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4</v>
      </c>
      <c r="E31" s="6">
        <v>3723200</v>
      </c>
      <c r="F31" s="6">
        <v>2</v>
      </c>
      <c r="G31" s="6">
        <v>2153600</v>
      </c>
      <c r="H31" s="6">
        <v>2</v>
      </c>
      <c r="I31" s="6">
        <v>2146050</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8</v>
      </c>
      <c r="E32" s="6">
        <v>9322400</v>
      </c>
      <c r="F32" s="6">
        <v>10</v>
      </c>
      <c r="G32" s="6">
        <v>9536000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20</v>
      </c>
      <c r="E33" s="6">
        <v>35970000</v>
      </c>
      <c r="F33" s="6">
        <v>6</v>
      </c>
      <c r="G33" s="6">
        <v>12760800</v>
      </c>
      <c r="H33" s="6">
        <v>1</v>
      </c>
      <c r="I33" s="6">
        <v>2383390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9</v>
      </c>
      <c r="E34" s="6">
        <v>23450700</v>
      </c>
      <c r="F34" s="6">
        <v>2</v>
      </c>
      <c r="G34" s="6">
        <v>6270600</v>
      </c>
      <c r="H34" s="6">
        <v>0</v>
      </c>
      <c r="I34" s="6">
        <v>0</v>
      </c>
      <c r="J34" s="6">
        <v>0</v>
      </c>
      <c r="K34" s="6">
        <v>0</v>
      </c>
      <c r="L34" s="6">
        <v>0</v>
      </c>
      <c r="M34" s="6">
        <v>0</v>
      </c>
      <c r="N34" s="6">
        <v>0</v>
      </c>
      <c r="O34" s="6">
        <v>0</v>
      </c>
      <c r="P34" s="6">
        <v>0</v>
      </c>
      <c r="Q34" s="6">
        <v>0</v>
      </c>
      <c r="R34" s="6">
        <v>0</v>
      </c>
      <c r="S34" s="6">
        <v>0</v>
      </c>
      <c r="T34" s="6">
        <v>0</v>
      </c>
      <c r="U34" s="6">
        <v>0</v>
      </c>
      <c r="V34" s="6">
        <v>0</v>
      </c>
      <c r="W34" s="6">
        <v>0</v>
      </c>
      <c r="X34" s="6">
        <v>0</v>
      </c>
      <c r="Y34" s="6">
        <v>0</v>
      </c>
      <c r="Z34">
        <v>0</v>
      </c>
      <c r="AA34">
        <v>0</v>
      </c>
      <c r="AB34">
        <v>0</v>
      </c>
      <c r="AC34">
        <v>0</v>
      </c>
    </row>
    <row r="35" spans="1:29">
      <c r="A35" s="5" t="s">
        <v>44</v>
      </c>
      <c r="B35" s="6" t="str">
        <f>SUM(D35,F35,H35,J35,L35,N35,P35,R35,T35,V35,X35)</f>
        <v>0</v>
      </c>
      <c r="C35" s="6" t="str">
        <f>SUM(E35,G35,I35,K35,M35,O35,Q35,S35,U35,W35,Y35)</f>
        <v>0</v>
      </c>
      <c r="D35" s="6">
        <v>24</v>
      </c>
      <c r="E35" s="6">
        <v>35979200</v>
      </c>
      <c r="F35" s="6">
        <v>0</v>
      </c>
      <c r="G35" s="6">
        <v>0</v>
      </c>
      <c r="H35" s="6">
        <v>0</v>
      </c>
      <c r="I35" s="6">
        <v>0</v>
      </c>
      <c r="J35" s="6">
        <v>0</v>
      </c>
      <c r="K35" s="6">
        <v>0</v>
      </c>
      <c r="L35" s="6">
        <v>0</v>
      </c>
      <c r="M35" s="6">
        <v>0</v>
      </c>
      <c r="N35" s="6">
        <v>0</v>
      </c>
      <c r="O35" s="6">
        <v>0</v>
      </c>
      <c r="P35" s="6">
        <v>0</v>
      </c>
      <c r="Q35" s="6">
        <v>0</v>
      </c>
      <c r="R35" s="6">
        <v>0</v>
      </c>
      <c r="S35" s="6">
        <v>0</v>
      </c>
      <c r="T35" s="6">
        <v>0</v>
      </c>
      <c r="U35" s="6">
        <v>0</v>
      </c>
      <c r="V35" s="6">
        <v>0</v>
      </c>
      <c r="W35" s="6">
        <v>0</v>
      </c>
      <c r="X35" s="6">
        <v>0</v>
      </c>
      <c r="Y35" s="6">
        <v>0</v>
      </c>
      <c r="Z35">
        <v>0</v>
      </c>
      <c r="AA35">
        <v>0</v>
      </c>
      <c r="AB35">
        <v>0</v>
      </c>
      <c r="AC35">
        <v>0</v>
      </c>
    </row>
    <row r="36" spans="1:29">
      <c r="A36" s="5" t="s">
        <v>45</v>
      </c>
      <c r="B36" s="6" t="str">
        <f>SUM(D36,F36,H36,J36,L36,N36,P36,R36,T36,V36,X36)</f>
        <v>0</v>
      </c>
      <c r="C36" s="6" t="str">
        <f>SUM(E36,G36,I36,K36,M36,O36,Q36,S36,U36,W36,Y36)</f>
        <v>0</v>
      </c>
      <c r="D36" s="6">
        <v>2</v>
      </c>
      <c r="E36" s="6">
        <v>2137600</v>
      </c>
      <c r="F36" s="6">
        <v>2</v>
      </c>
      <c r="G36" s="6">
        <v>3392600</v>
      </c>
      <c r="H36" s="6">
        <v>0</v>
      </c>
      <c r="I36" s="6">
        <v>0</v>
      </c>
      <c r="J36" s="6">
        <v>0</v>
      </c>
      <c r="K36" s="6">
        <v>0</v>
      </c>
      <c r="L36" s="6">
        <v>0</v>
      </c>
      <c r="M36" s="6">
        <v>0</v>
      </c>
      <c r="N36" s="6">
        <v>0</v>
      </c>
      <c r="O36" s="6">
        <v>0</v>
      </c>
      <c r="P36" s="6">
        <v>0</v>
      </c>
      <c r="Q36" s="6">
        <v>0</v>
      </c>
      <c r="R36" s="6">
        <v>0</v>
      </c>
      <c r="S36" s="6">
        <v>0</v>
      </c>
      <c r="T36" s="6">
        <v>0</v>
      </c>
      <c r="U36" s="6">
        <v>0</v>
      </c>
      <c r="V36" s="6">
        <v>0</v>
      </c>
      <c r="W36" s="6">
        <v>0</v>
      </c>
      <c r="X36" s="6">
        <v>0</v>
      </c>
      <c r="Y36" s="6">
        <v>0</v>
      </c>
      <c r="Z36">
        <v>0</v>
      </c>
      <c r="AA36">
        <v>0</v>
      </c>
      <c r="AB36">
        <v>0</v>
      </c>
      <c r="AC36">
        <v>0</v>
      </c>
    </row>
    <row r="39" spans="1:29">
      <c r="A39" s="3" t="s">
        <v>4</v>
      </c>
    </row>
    <row r="40" spans="1:29">
      <c r="A40" s="4" t="s">
        <v>30</v>
      </c>
      <c r="B40" s="4" t="s">
        <v>18</v>
      </c>
      <c r="C40" s="4"/>
      <c r="D40" s="4" t="s">
        <v>31</v>
      </c>
      <c r="E40" s="4"/>
      <c r="F40" s="4" t="s">
        <v>32</v>
      </c>
      <c r="G40" s="4"/>
      <c r="H40" s="4" t="s">
        <v>19</v>
      </c>
      <c r="I40" s="4"/>
      <c r="J40" s="4" t="s">
        <v>20</v>
      </c>
      <c r="K40" s="4"/>
      <c r="L40" s="4" t="s">
        <v>21</v>
      </c>
      <c r="M40" s="4"/>
      <c r="N40" s="4" t="s">
        <v>22</v>
      </c>
      <c r="O40" s="4"/>
      <c r="P40" s="4" t="s">
        <v>23</v>
      </c>
      <c r="Q40" s="4"/>
      <c r="R40" s="4" t="s">
        <v>24</v>
      </c>
      <c r="S40" s="4"/>
      <c r="T40" s="4" t="s">
        <v>25</v>
      </c>
      <c r="U40" s="4"/>
      <c r="V40" s="4" t="s">
        <v>26</v>
      </c>
      <c r="W40" s="4"/>
      <c r="X40" s="4" t="s">
        <v>27</v>
      </c>
      <c r="Y40" s="4"/>
    </row>
    <row r="41" spans="1:29">
      <c r="A41" s="4"/>
      <c r="B41" s="4" t="s">
        <v>10</v>
      </c>
      <c r="C41" s="4" t="s">
        <v>11</v>
      </c>
      <c r="D41" s="4" t="s">
        <v>10</v>
      </c>
      <c r="E41" s="4" t="s">
        <v>11</v>
      </c>
      <c r="F41" s="4" t="s">
        <v>10</v>
      </c>
      <c r="G41" s="4" t="s">
        <v>11</v>
      </c>
      <c r="H41" s="4" t="s">
        <v>10</v>
      </c>
      <c r="I41" s="4" t="s">
        <v>11</v>
      </c>
      <c r="J41" s="4" t="s">
        <v>10</v>
      </c>
      <c r="K41" s="4" t="s">
        <v>11</v>
      </c>
      <c r="L41" s="4" t="s">
        <v>10</v>
      </c>
      <c r="M41" s="4" t="s">
        <v>11</v>
      </c>
      <c r="N41" s="4" t="s">
        <v>10</v>
      </c>
      <c r="O41" s="4" t="s">
        <v>11</v>
      </c>
      <c r="P41" s="4" t="s">
        <v>10</v>
      </c>
      <c r="Q41" s="4" t="s">
        <v>11</v>
      </c>
      <c r="R41" s="4" t="s">
        <v>10</v>
      </c>
      <c r="S41" s="4" t="s">
        <v>11</v>
      </c>
      <c r="T41" s="4" t="s">
        <v>10</v>
      </c>
      <c r="U41" s="4" t="s">
        <v>11</v>
      </c>
      <c r="V41" s="4" t="s">
        <v>10</v>
      </c>
      <c r="W41" s="4" t="s">
        <v>11</v>
      </c>
      <c r="X41" s="4" t="s">
        <v>10</v>
      </c>
      <c r="Y41" s="4" t="s">
        <v>11</v>
      </c>
    </row>
    <row r="42" spans="1:29">
      <c r="A42" s="5" t="s">
        <v>18</v>
      </c>
      <c r="B42" s="6" t="str">
        <f>SUM(D42,F42,H42,J42,L42,N42,P42,R42,T42,V42,X42)</f>
        <v>0</v>
      </c>
      <c r="C42" s="6" t="str">
        <f>SUM(E42,G42,I42,K42,M42,O42,Q42,S42,U42,W42,Y42)</f>
        <v>0</v>
      </c>
      <c r="D42" s="6" t="str">
        <f>SUM(D43:D50)</f>
        <v>0</v>
      </c>
      <c r="E42" s="6" t="str">
        <f>SUM(E43:E50)</f>
        <v>0</v>
      </c>
      <c r="F42" s="6" t="str">
        <f>SUM(F43:F50)</f>
        <v>0</v>
      </c>
      <c r="G42" s="6" t="str">
        <f>SUM(G43:G50)</f>
        <v>0</v>
      </c>
      <c r="H42" s="6" t="str">
        <f>SUM(H43:H50)</f>
        <v>0</v>
      </c>
      <c r="I42" s="6" t="str">
        <f>SUM(I43:I50)</f>
        <v>0</v>
      </c>
      <c r="J42" s="6" t="str">
        <f>SUM(J43:J50)</f>
        <v>0</v>
      </c>
      <c r="K42" s="6" t="str">
        <f>SUM(K43:K50)</f>
        <v>0</v>
      </c>
      <c r="L42" s="6" t="str">
        <f>SUM(L43:L50)</f>
        <v>0</v>
      </c>
      <c r="M42" s="6" t="str">
        <f>SUM(M43:M50)</f>
        <v>0</v>
      </c>
      <c r="N42" s="6" t="str">
        <f>SUM(N43:N50)</f>
        <v>0</v>
      </c>
      <c r="O42" s="6" t="str">
        <f>SUM(O43:O50)</f>
        <v>0</v>
      </c>
      <c r="P42" s="6" t="str">
        <f>SUM(P43:P50)</f>
        <v>0</v>
      </c>
      <c r="Q42" s="6" t="str">
        <f>SUM(Q43:Q50)</f>
        <v>0</v>
      </c>
      <c r="R42" s="6" t="str">
        <f>SUM(R43:R50)</f>
        <v>0</v>
      </c>
      <c r="S42" s="6" t="str">
        <f>SUM(S43:S50)</f>
        <v>0</v>
      </c>
      <c r="T42" s="6" t="str">
        <f>SUM(T43:T50)</f>
        <v>0</v>
      </c>
      <c r="U42" s="6" t="str">
        <f>SUM(U43:U50)</f>
        <v>0</v>
      </c>
      <c r="V42" s="6" t="str">
        <f>SUM(V43:V50)</f>
        <v>0</v>
      </c>
      <c r="W42" s="6" t="str">
        <f>SUM(W43:W50)</f>
        <v>0</v>
      </c>
      <c r="X42" s="6" t="str">
        <f>SUM(X43:X50)</f>
        <v>0</v>
      </c>
      <c r="Y42" s="6" t="str">
        <f>SUM(Y43:Y50)</f>
        <v>0</v>
      </c>
    </row>
    <row r="43" spans="1:29">
      <c r="A43" s="5" t="s">
        <v>35</v>
      </c>
      <c r="B43" s="6" t="str">
        <f>SUM(D43,F43,H43,J43,L43,N43,P43,R43,T43,V43,X43)</f>
        <v>0</v>
      </c>
      <c r="C43" s="6" t="str">
        <f>SUM(E43,G43,I43,K43,M43,O43,Q43,S43,U43,W43,Y43)</f>
        <v>0</v>
      </c>
      <c r="D43" s="6">
        <v>0</v>
      </c>
      <c r="E43" s="6">
        <v>0</v>
      </c>
      <c r="F43" s="6">
        <v>4</v>
      </c>
      <c r="G43" s="6">
        <v>4635200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4" spans="1:29">
      <c r="A44" s="5" t="s">
        <v>33</v>
      </c>
      <c r="B44" s="6" t="str">
        <f>SUM(D44,F44,H44,J44,L44,N44,P44,R44,T44,V44,X44)</f>
        <v>0</v>
      </c>
      <c r="C44" s="6" t="str">
        <f>SUM(E44,G44,I44,K44,M44,O44,Q44,S44,U44,W44,Y44)</f>
        <v>0</v>
      </c>
      <c r="D44" s="6">
        <v>0</v>
      </c>
      <c r="E44" s="6">
        <v>0</v>
      </c>
      <c r="F44" s="6">
        <v>4</v>
      </c>
      <c r="G44" s="6">
        <v>2324700</v>
      </c>
      <c r="H44" s="6">
        <v>1</v>
      </c>
      <c r="I44" s="6">
        <v>456920</v>
      </c>
      <c r="J44" s="6">
        <v>0</v>
      </c>
      <c r="K44" s="6">
        <v>0</v>
      </c>
      <c r="L44" s="6">
        <v>0</v>
      </c>
      <c r="M44" s="6">
        <v>0</v>
      </c>
      <c r="N44" s="6">
        <v>0</v>
      </c>
      <c r="O44" s="6">
        <v>0</v>
      </c>
      <c r="P44" s="6">
        <v>0</v>
      </c>
      <c r="Q44" s="6">
        <v>0</v>
      </c>
      <c r="R44" s="6">
        <v>0</v>
      </c>
      <c r="S44" s="6">
        <v>0</v>
      </c>
      <c r="T44" s="6">
        <v>0</v>
      </c>
      <c r="U44" s="6">
        <v>0</v>
      </c>
      <c r="V44" s="6">
        <v>0</v>
      </c>
      <c r="W44" s="6">
        <v>0</v>
      </c>
      <c r="X44" s="6">
        <v>0</v>
      </c>
      <c r="Y44" s="6">
        <v>0</v>
      </c>
      <c r="Z44">
        <v>0</v>
      </c>
      <c r="AA44">
        <v>0</v>
      </c>
      <c r="AB44">
        <v>0</v>
      </c>
      <c r="AC44">
        <v>0</v>
      </c>
    </row>
    <row r="45" spans="1:29">
      <c r="A45" s="5" t="s">
        <v>41</v>
      </c>
      <c r="B45" s="6" t="str">
        <f>SUM(D45,F45,H45,J45,L45,N45,P45,R45,T45,V45,X45)</f>
        <v>0</v>
      </c>
      <c r="C45" s="6" t="str">
        <f>SUM(E45,G45,I45,K45,M45,O45,Q45,S45,U45,W45,Y45)</f>
        <v>0</v>
      </c>
      <c r="D45" s="6">
        <v>0</v>
      </c>
      <c r="E45" s="6">
        <v>0</v>
      </c>
      <c r="F45" s="6">
        <v>2</v>
      </c>
      <c r="G45" s="6">
        <v>1818600</v>
      </c>
      <c r="H45" s="6">
        <v>0</v>
      </c>
      <c r="I45" s="6">
        <v>0</v>
      </c>
      <c r="J45" s="6">
        <v>0</v>
      </c>
      <c r="K45" s="6">
        <v>0</v>
      </c>
      <c r="L45" s="6">
        <v>0</v>
      </c>
      <c r="M45" s="6">
        <v>0</v>
      </c>
      <c r="N45" s="6">
        <v>0</v>
      </c>
      <c r="O45" s="6">
        <v>0</v>
      </c>
      <c r="P45" s="6">
        <v>0</v>
      </c>
      <c r="Q45" s="6">
        <v>0</v>
      </c>
      <c r="R45" s="6">
        <v>0</v>
      </c>
      <c r="S45" s="6">
        <v>0</v>
      </c>
      <c r="T45" s="6">
        <v>0</v>
      </c>
      <c r="U45" s="6">
        <v>0</v>
      </c>
      <c r="V45" s="6">
        <v>0</v>
      </c>
      <c r="W45" s="6">
        <v>0</v>
      </c>
      <c r="X45" s="6">
        <v>0</v>
      </c>
      <c r="Y45" s="6">
        <v>0</v>
      </c>
      <c r="Z45">
        <v>0</v>
      </c>
      <c r="AA45">
        <v>0</v>
      </c>
      <c r="AB45">
        <v>0</v>
      </c>
      <c r="AC45">
        <v>0</v>
      </c>
    </row>
    <row r="46" spans="1:29">
      <c r="A46" s="5" t="s">
        <v>45</v>
      </c>
      <c r="B46" s="6" t="str">
        <f>SUM(D46,F46,H46,J46,L46,N46,P46,R46,T46,V46,X46)</f>
        <v>0</v>
      </c>
      <c r="C46" s="6" t="str">
        <f>SUM(E46,G46,I46,K46,M46,O46,Q46,S46,U46,W46,Y46)</f>
        <v>0</v>
      </c>
      <c r="D46" s="6">
        <v>0</v>
      </c>
      <c r="E46" s="6">
        <v>0</v>
      </c>
      <c r="F46" s="6">
        <v>1</v>
      </c>
      <c r="G46" s="6">
        <v>971300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38</v>
      </c>
      <c r="B47" s="6" t="str">
        <f>SUM(D47,F47,H47,J47,L47,N47,P47,R47,T47,V47,X47)</f>
        <v>0</v>
      </c>
      <c r="C47" s="6" t="str">
        <f>SUM(E47,G47,I47,K47,M47,O47,Q47,S47,U47,W47,Y47)</f>
        <v>0</v>
      </c>
      <c r="D47" s="6">
        <v>0</v>
      </c>
      <c r="E47" s="6">
        <v>0</v>
      </c>
      <c r="F47" s="6">
        <v>0</v>
      </c>
      <c r="G47" s="6">
        <v>0</v>
      </c>
      <c r="H47" s="6">
        <v>1</v>
      </c>
      <c r="I47" s="6">
        <v>1450605</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36</v>
      </c>
      <c r="B48" s="6" t="str">
        <f>SUM(D48,F48,H48,J48,L48,N48,P48,R48,T48,V48,X48)</f>
        <v>0</v>
      </c>
      <c r="C48" s="6" t="str">
        <f>SUM(E48,G48,I48,K48,M48,O48,Q48,S48,U48,W48,Y48)</f>
        <v>0</v>
      </c>
      <c r="D48" s="6">
        <v>0</v>
      </c>
      <c r="E48" s="6">
        <v>0</v>
      </c>
      <c r="F48" s="6">
        <v>4</v>
      </c>
      <c r="G48" s="6">
        <v>7784200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34</v>
      </c>
      <c r="B49" s="6" t="str">
        <f>SUM(D49,F49,H49,J49,L49,N49,P49,R49,T49,V49,X49)</f>
        <v>0</v>
      </c>
      <c r="C49" s="6" t="str">
        <f>SUM(E49,G49,I49,K49,M49,O49,Q49,S49,U49,W49,Y49)</f>
        <v>0</v>
      </c>
      <c r="D49" s="6">
        <v>0</v>
      </c>
      <c r="E49" s="6">
        <v>0</v>
      </c>
      <c r="F49" s="6">
        <v>1</v>
      </c>
      <c r="G49" s="6">
        <v>1709300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0" spans="1:29">
      <c r="A50" s="5" t="s">
        <v>42</v>
      </c>
      <c r="B50" s="6" t="str">
        <f>SUM(D50,F50,H50,J50,L50,N50,P50,R50,T50,V50,X50)</f>
        <v>0</v>
      </c>
      <c r="C50" s="6" t="str">
        <f>SUM(E50,G50,I50,K50,M50,O50,Q50,S50,U50,W50,Y50)</f>
        <v>0</v>
      </c>
      <c r="D50" s="6">
        <v>0</v>
      </c>
      <c r="E50" s="6">
        <v>0</v>
      </c>
      <c r="F50" s="6">
        <v>0</v>
      </c>
      <c r="G50" s="6">
        <v>0</v>
      </c>
      <c r="H50" s="6">
        <v>1</v>
      </c>
      <c r="I50" s="6">
        <v>2383390</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3" spans="1:29">
      <c r="A53" s="3" t="s">
        <v>46</v>
      </c>
    </row>
    <row r="54" spans="1:29">
      <c r="A54" s="4" t="s">
        <v>30</v>
      </c>
      <c r="B54" s="4" t="s">
        <v>18</v>
      </c>
      <c r="C54" s="4"/>
      <c r="D54" s="4" t="s">
        <v>31</v>
      </c>
      <c r="E54" s="4"/>
      <c r="F54" s="4" t="s">
        <v>32</v>
      </c>
      <c r="G54" s="4"/>
      <c r="H54" s="4" t="s">
        <v>19</v>
      </c>
      <c r="I54" s="4"/>
      <c r="J54" s="4" t="s">
        <v>20</v>
      </c>
      <c r="K54" s="4"/>
      <c r="L54" s="4" t="s">
        <v>21</v>
      </c>
      <c r="M54" s="4"/>
      <c r="N54" s="4" t="s">
        <v>22</v>
      </c>
      <c r="O54" s="4"/>
      <c r="P54" s="4" t="s">
        <v>23</v>
      </c>
      <c r="Q54" s="4"/>
      <c r="R54" s="4" t="s">
        <v>24</v>
      </c>
      <c r="S54" s="4"/>
      <c r="T54" s="4" t="s">
        <v>25</v>
      </c>
      <c r="U54" s="4"/>
      <c r="V54" s="4" t="s">
        <v>26</v>
      </c>
      <c r="W54" s="4"/>
      <c r="X54" s="4" t="s">
        <v>27</v>
      </c>
      <c r="Y54" s="4"/>
    </row>
    <row r="55" spans="1:29">
      <c r="A55" s="4"/>
      <c r="B55" s="4" t="s">
        <v>10</v>
      </c>
      <c r="C55" s="4" t="s">
        <v>11</v>
      </c>
      <c r="D55" s="4" t="s">
        <v>10</v>
      </c>
      <c r="E55" s="4" t="s">
        <v>11</v>
      </c>
      <c r="F55" s="4" t="s">
        <v>10</v>
      </c>
      <c r="G55" s="4" t="s">
        <v>11</v>
      </c>
      <c r="H55" s="4" t="s">
        <v>10</v>
      </c>
      <c r="I55" s="4" t="s">
        <v>11</v>
      </c>
      <c r="J55" s="4" t="s">
        <v>10</v>
      </c>
      <c r="K55" s="4" t="s">
        <v>11</v>
      </c>
      <c r="L55" s="4" t="s">
        <v>10</v>
      </c>
      <c r="M55" s="4" t="s">
        <v>11</v>
      </c>
      <c r="N55" s="4" t="s">
        <v>10</v>
      </c>
      <c r="O55" s="4" t="s">
        <v>11</v>
      </c>
      <c r="P55" s="4" t="s">
        <v>10</v>
      </c>
      <c r="Q55" s="4" t="s">
        <v>11</v>
      </c>
      <c r="R55" s="4" t="s">
        <v>10</v>
      </c>
      <c r="S55" s="4" t="s">
        <v>11</v>
      </c>
      <c r="T55" s="4" t="s">
        <v>10</v>
      </c>
      <c r="U55" s="4" t="s">
        <v>11</v>
      </c>
      <c r="V55" s="4" t="s">
        <v>10</v>
      </c>
      <c r="W55" s="4" t="s">
        <v>11</v>
      </c>
      <c r="X55" s="4" t="s">
        <v>10</v>
      </c>
      <c r="Y55" s="4" t="s">
        <v>11</v>
      </c>
    </row>
    <row r="56" spans="1:29">
      <c r="A56" s="5" t="s">
        <v>18</v>
      </c>
      <c r="B56" s="6" t="str">
        <f>SUM(D56,F56,H56,J56,L56,N56,P56,R56,T56,V56,X56)</f>
        <v>0</v>
      </c>
      <c r="C56" s="6" t="str">
        <f>SUM(E56,G56,I56,K56,M56,O56,Q56,S56,U56,W56,Y56)</f>
        <v>0</v>
      </c>
      <c r="D56" s="6" t="str">
        <f>SUM(D57:D68)</f>
        <v>0</v>
      </c>
      <c r="E56" s="6" t="str">
        <f>SUM(E57:E68)</f>
        <v>0</v>
      </c>
      <c r="F56" s="6" t="str">
        <f>SUM(F57:F68)</f>
        <v>0</v>
      </c>
      <c r="G56" s="6" t="str">
        <f>SUM(G57:G68)</f>
        <v>0</v>
      </c>
      <c r="H56" s="6" t="str">
        <f>SUM(H57:H68)</f>
        <v>0</v>
      </c>
      <c r="I56" s="6" t="str">
        <f>SUM(I57:I68)</f>
        <v>0</v>
      </c>
      <c r="J56" s="6" t="str">
        <f>SUM(J57:J68)</f>
        <v>0</v>
      </c>
      <c r="K56" s="6" t="str">
        <f>SUM(K57:K68)</f>
        <v>0</v>
      </c>
      <c r="L56" s="6" t="str">
        <f>SUM(L57:L68)</f>
        <v>0</v>
      </c>
      <c r="M56" s="6" t="str">
        <f>SUM(M57:M68)</f>
        <v>0</v>
      </c>
      <c r="N56" s="6" t="str">
        <f>SUM(N57:N68)</f>
        <v>0</v>
      </c>
      <c r="O56" s="6" t="str">
        <f>SUM(O57:O68)</f>
        <v>0</v>
      </c>
      <c r="P56" s="6" t="str">
        <f>SUM(P57:P68)</f>
        <v>0</v>
      </c>
      <c r="Q56" s="6" t="str">
        <f>SUM(Q57:Q68)</f>
        <v>0</v>
      </c>
      <c r="R56" s="6" t="str">
        <f>SUM(R57:R68)</f>
        <v>0</v>
      </c>
      <c r="S56" s="6" t="str">
        <f>SUM(S57:S68)</f>
        <v>0</v>
      </c>
      <c r="T56" s="6" t="str">
        <f>SUM(T57:T68)</f>
        <v>0</v>
      </c>
      <c r="U56" s="6" t="str">
        <f>SUM(U57:U68)</f>
        <v>0</v>
      </c>
      <c r="V56" s="6" t="str">
        <f>SUM(V57:V68)</f>
        <v>0</v>
      </c>
      <c r="W56" s="6" t="str">
        <f>SUM(W57:W68)</f>
        <v>0</v>
      </c>
      <c r="X56" s="6" t="str">
        <f>SUM(X57:X68)</f>
        <v>0</v>
      </c>
      <c r="Y56" s="6" t="str">
        <f>SUM(Y57:Y68)</f>
        <v>0</v>
      </c>
    </row>
    <row r="57" spans="1:29">
      <c r="A57" s="5" t="s">
        <v>37</v>
      </c>
      <c r="B57" s="6" t="str">
        <f>SUM(D57,F57,H57,J57,L57,N57,P57,R57,T57,V57,X57)</f>
        <v>0</v>
      </c>
      <c r="C57" s="6" t="str">
        <f>SUM(E57,G57,I57,K57,M57,O57,Q57,S57,U57,W57,Y57)</f>
        <v>0</v>
      </c>
      <c r="D57" s="6">
        <v>3</v>
      </c>
      <c r="E57" s="6">
        <v>16200900</v>
      </c>
      <c r="F57" s="6">
        <v>8</v>
      </c>
      <c r="G57" s="6">
        <v>28175400</v>
      </c>
      <c r="H57" s="6">
        <v>2</v>
      </c>
      <c r="I57" s="6">
        <v>10212255</v>
      </c>
      <c r="J57" s="6">
        <v>0</v>
      </c>
      <c r="K57" s="6">
        <v>0</v>
      </c>
      <c r="L57" s="6">
        <v>0</v>
      </c>
      <c r="M57" s="6">
        <v>0</v>
      </c>
      <c r="N57" s="6">
        <v>0</v>
      </c>
      <c r="O57" s="6">
        <v>0</v>
      </c>
      <c r="P57" s="6">
        <v>0</v>
      </c>
      <c r="Q57" s="6">
        <v>0</v>
      </c>
      <c r="R57" s="6">
        <v>0</v>
      </c>
      <c r="S57" s="6">
        <v>0</v>
      </c>
      <c r="T57" s="6">
        <v>0</v>
      </c>
      <c r="U57" s="6">
        <v>0</v>
      </c>
      <c r="V57" s="6">
        <v>0</v>
      </c>
      <c r="W57" s="6">
        <v>0</v>
      </c>
      <c r="X57" s="6">
        <v>0</v>
      </c>
      <c r="Y57" s="6">
        <v>0</v>
      </c>
      <c r="Z57">
        <v>0</v>
      </c>
      <c r="AA57">
        <v>0</v>
      </c>
      <c r="AB57">
        <v>0</v>
      </c>
      <c r="AC57">
        <v>0</v>
      </c>
    </row>
    <row r="58" spans="1:29">
      <c r="A58" s="5" t="s">
        <v>33</v>
      </c>
      <c r="B58" s="6" t="str">
        <f>SUM(D58,F58,H58,J58,L58,N58,P58,R58,T58,V58,X58)</f>
        <v>0</v>
      </c>
      <c r="C58" s="6" t="str">
        <f>SUM(E58,G58,I58,K58,M58,O58,Q58,S58,U58,W58,Y58)</f>
        <v>0</v>
      </c>
      <c r="D58" s="6">
        <v>0</v>
      </c>
      <c r="E58" s="6">
        <v>0</v>
      </c>
      <c r="F58" s="6">
        <v>24</v>
      </c>
      <c r="G58" s="6">
        <v>22248200</v>
      </c>
      <c r="H58" s="6">
        <v>3</v>
      </c>
      <c r="I58" s="6">
        <v>1370760</v>
      </c>
      <c r="J58" s="6">
        <v>0</v>
      </c>
      <c r="K58" s="6">
        <v>0</v>
      </c>
      <c r="L58" s="6">
        <v>0</v>
      </c>
      <c r="M58" s="6">
        <v>0</v>
      </c>
      <c r="N58" s="6">
        <v>1</v>
      </c>
      <c r="O58" s="6">
        <v>454720</v>
      </c>
      <c r="P58" s="6">
        <v>0</v>
      </c>
      <c r="Q58" s="6">
        <v>0</v>
      </c>
      <c r="R58" s="6">
        <v>0</v>
      </c>
      <c r="S58" s="6">
        <v>0</v>
      </c>
      <c r="T58" s="6">
        <v>0</v>
      </c>
      <c r="U58" s="6">
        <v>0</v>
      </c>
      <c r="V58" s="6">
        <v>0</v>
      </c>
      <c r="W58" s="6">
        <v>0</v>
      </c>
      <c r="X58" s="6">
        <v>0</v>
      </c>
      <c r="Y58" s="6">
        <v>0</v>
      </c>
      <c r="Z58">
        <v>0</v>
      </c>
      <c r="AA58">
        <v>0</v>
      </c>
      <c r="AB58">
        <v>0</v>
      </c>
      <c r="AC58">
        <v>0</v>
      </c>
    </row>
    <row r="59" spans="1:29">
      <c r="A59" s="5" t="s">
        <v>38</v>
      </c>
      <c r="B59" s="6" t="str">
        <f>SUM(D59,F59,H59,J59,L59,N59,P59,R59,T59,V59,X59)</f>
        <v>0</v>
      </c>
      <c r="C59" s="6" t="str">
        <f>SUM(E59,G59,I59,K59,M59,O59,Q59,S59,U59,W59,Y59)</f>
        <v>0</v>
      </c>
      <c r="D59" s="6">
        <v>0</v>
      </c>
      <c r="E59" s="6">
        <v>0</v>
      </c>
      <c r="F59" s="6">
        <v>24</v>
      </c>
      <c r="G59" s="6">
        <v>43851200</v>
      </c>
      <c r="H59" s="6">
        <v>0</v>
      </c>
      <c r="I59" s="6">
        <v>0</v>
      </c>
      <c r="J59" s="6">
        <v>0</v>
      </c>
      <c r="K59" s="6">
        <v>0</v>
      </c>
      <c r="L59" s="6">
        <v>0</v>
      </c>
      <c r="M59" s="6">
        <v>0</v>
      </c>
      <c r="N59" s="6">
        <v>2</v>
      </c>
      <c r="O59" s="6">
        <v>3791025</v>
      </c>
      <c r="P59" s="6">
        <v>0</v>
      </c>
      <c r="Q59" s="6">
        <v>0</v>
      </c>
      <c r="R59" s="6">
        <v>0</v>
      </c>
      <c r="S59" s="6">
        <v>0</v>
      </c>
      <c r="T59" s="6">
        <v>0</v>
      </c>
      <c r="U59" s="6">
        <v>0</v>
      </c>
      <c r="V59" s="6">
        <v>0</v>
      </c>
      <c r="W59" s="6">
        <v>0</v>
      </c>
      <c r="X59" s="6">
        <v>0</v>
      </c>
      <c r="Y59" s="6">
        <v>0</v>
      </c>
      <c r="Z59">
        <v>0</v>
      </c>
      <c r="AA59">
        <v>0</v>
      </c>
      <c r="AB59">
        <v>0</v>
      </c>
      <c r="AC59">
        <v>0</v>
      </c>
    </row>
    <row r="60" spans="1:29">
      <c r="A60" s="5" t="s">
        <v>35</v>
      </c>
      <c r="B60" s="6" t="str">
        <f>SUM(D60,F60,H60,J60,L60,N60,P60,R60,T60,V60,X60)</f>
        <v>0</v>
      </c>
      <c r="C60" s="6" t="str">
        <f>SUM(E60,G60,I60,K60,M60,O60,Q60,S60,U60,W60,Y60)</f>
        <v>0</v>
      </c>
      <c r="D60" s="6">
        <v>0</v>
      </c>
      <c r="E60" s="6">
        <v>0</v>
      </c>
      <c r="F60" s="6">
        <v>12</v>
      </c>
      <c r="G60" s="6">
        <v>14490600</v>
      </c>
      <c r="H60" s="6">
        <v>0</v>
      </c>
      <c r="I60" s="6">
        <v>0</v>
      </c>
      <c r="J60" s="6">
        <v>0</v>
      </c>
      <c r="K60" s="6">
        <v>0</v>
      </c>
      <c r="L60" s="6">
        <v>0</v>
      </c>
      <c r="M60" s="6">
        <v>0</v>
      </c>
      <c r="N60" s="6">
        <v>0</v>
      </c>
      <c r="O60" s="6">
        <v>0</v>
      </c>
      <c r="P60" s="6">
        <v>0</v>
      </c>
      <c r="Q60" s="6">
        <v>0</v>
      </c>
      <c r="R60" s="6">
        <v>0</v>
      </c>
      <c r="S60" s="6">
        <v>0</v>
      </c>
      <c r="T60" s="6">
        <v>0</v>
      </c>
      <c r="U60" s="6">
        <v>0</v>
      </c>
      <c r="V60" s="6">
        <v>0</v>
      </c>
      <c r="W60" s="6">
        <v>0</v>
      </c>
      <c r="X60" s="6">
        <v>0</v>
      </c>
      <c r="Y60" s="6">
        <v>0</v>
      </c>
      <c r="Z60">
        <v>0</v>
      </c>
      <c r="AA60">
        <v>0</v>
      </c>
      <c r="AB60">
        <v>0</v>
      </c>
      <c r="AC60">
        <v>0</v>
      </c>
    </row>
    <row r="61" spans="1:29">
      <c r="A61" s="5" t="s">
        <v>34</v>
      </c>
      <c r="B61" s="6" t="str">
        <f>SUM(D61,F61,H61,J61,L61,N61,P61,R61,T61,V61,X61)</f>
        <v>0</v>
      </c>
      <c r="C61" s="6" t="str">
        <f>SUM(E61,G61,I61,K61,M61,O61,Q61,S61,U61,W61,Y61)</f>
        <v>0</v>
      </c>
      <c r="D61" s="6">
        <v>0</v>
      </c>
      <c r="E61" s="6">
        <v>0</v>
      </c>
      <c r="F61" s="6">
        <v>12</v>
      </c>
      <c r="G61" s="6">
        <v>20130600</v>
      </c>
      <c r="H61" s="6">
        <v>0</v>
      </c>
      <c r="I61" s="6">
        <v>0</v>
      </c>
      <c r="J61" s="6">
        <v>0</v>
      </c>
      <c r="K61" s="6">
        <v>0</v>
      </c>
      <c r="L61" s="6">
        <v>0</v>
      </c>
      <c r="M61" s="6">
        <v>0</v>
      </c>
      <c r="N61" s="6">
        <v>0</v>
      </c>
      <c r="O61" s="6">
        <v>0</v>
      </c>
      <c r="P61" s="6">
        <v>0</v>
      </c>
      <c r="Q61" s="6">
        <v>0</v>
      </c>
      <c r="R61" s="6">
        <v>0</v>
      </c>
      <c r="S61" s="6">
        <v>0</v>
      </c>
      <c r="T61" s="6">
        <v>0</v>
      </c>
      <c r="U61" s="6">
        <v>0</v>
      </c>
      <c r="V61" s="6">
        <v>0</v>
      </c>
      <c r="W61" s="6">
        <v>0</v>
      </c>
      <c r="X61" s="6">
        <v>0</v>
      </c>
      <c r="Y61" s="6">
        <v>0</v>
      </c>
      <c r="Z61">
        <v>0</v>
      </c>
      <c r="AA61">
        <v>0</v>
      </c>
      <c r="AB61">
        <v>0</v>
      </c>
      <c r="AC61">
        <v>0</v>
      </c>
    </row>
    <row r="62" spans="1:29">
      <c r="A62" s="5" t="s">
        <v>40</v>
      </c>
      <c r="B62" s="6" t="str">
        <f>SUM(D62,F62,H62,J62,L62,N62,P62,R62,T62,V62,X62)</f>
        <v>0</v>
      </c>
      <c r="C62" s="6" t="str">
        <f>SUM(E62,G62,I62,K62,M62,O62,Q62,S62,U62,W62,Y62)</f>
        <v>0</v>
      </c>
      <c r="D62" s="6">
        <v>0</v>
      </c>
      <c r="E62" s="6">
        <v>0</v>
      </c>
      <c r="F62" s="6">
        <v>3</v>
      </c>
      <c r="G62" s="6">
        <v>5859900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v>0</v>
      </c>
      <c r="AA62">
        <v>0</v>
      </c>
      <c r="AB62">
        <v>0</v>
      </c>
      <c r="AC62">
        <v>0</v>
      </c>
    </row>
    <row r="63" spans="1:29">
      <c r="A63" s="5" t="s">
        <v>41</v>
      </c>
      <c r="B63" s="6" t="str">
        <f>SUM(D63,F63,H63,J63,L63,N63,P63,R63,T63,V63,X63)</f>
        <v>0</v>
      </c>
      <c r="C63" s="6" t="str">
        <f>SUM(E63,G63,I63,K63,M63,O63,Q63,S63,U63,W63,Y63)</f>
        <v>0</v>
      </c>
      <c r="D63" s="6">
        <v>0</v>
      </c>
      <c r="E63" s="6">
        <v>0</v>
      </c>
      <c r="F63" s="6">
        <v>6</v>
      </c>
      <c r="G63" s="6">
        <v>7045800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v>0</v>
      </c>
      <c r="AA63">
        <v>0</v>
      </c>
      <c r="AB63">
        <v>0</v>
      </c>
      <c r="AC63">
        <v>0</v>
      </c>
    </row>
    <row r="64" spans="1:29">
      <c r="A64" s="5" t="s">
        <v>39</v>
      </c>
      <c r="B64" s="6" t="str">
        <f>SUM(D64,F64,H64,J64,L64,N64,P64,R64,T64,V64,X64)</f>
        <v>0</v>
      </c>
      <c r="C64" s="6" t="str">
        <f>SUM(E64,G64,I64,K64,M64,O64,Q64,S64,U64,W64,Y64)</f>
        <v>0</v>
      </c>
      <c r="D64" s="6">
        <v>0</v>
      </c>
      <c r="E64" s="6">
        <v>0</v>
      </c>
      <c r="F64" s="6">
        <v>5</v>
      </c>
      <c r="G64" s="6">
        <v>6816500</v>
      </c>
      <c r="H64" s="6">
        <v>0</v>
      </c>
      <c r="I64" s="6">
        <v>0</v>
      </c>
      <c r="J64" s="6">
        <v>0</v>
      </c>
      <c r="K64" s="6">
        <v>0</v>
      </c>
      <c r="L64" s="6">
        <v>0</v>
      </c>
      <c r="M64" s="6">
        <v>0</v>
      </c>
      <c r="N64" s="6">
        <v>0</v>
      </c>
      <c r="O64" s="6">
        <v>0</v>
      </c>
      <c r="P64" s="6">
        <v>0</v>
      </c>
      <c r="Q64" s="6">
        <v>0</v>
      </c>
      <c r="R64" s="6">
        <v>0</v>
      </c>
      <c r="S64" s="6">
        <v>0</v>
      </c>
      <c r="T64" s="6">
        <v>0</v>
      </c>
      <c r="U64" s="6">
        <v>0</v>
      </c>
      <c r="V64" s="6">
        <v>0</v>
      </c>
      <c r="W64" s="6">
        <v>0</v>
      </c>
      <c r="X64" s="6">
        <v>0</v>
      </c>
      <c r="Y64" s="6">
        <v>0</v>
      </c>
      <c r="Z64">
        <v>0</v>
      </c>
      <c r="AA64">
        <v>0</v>
      </c>
      <c r="AB64">
        <v>0</v>
      </c>
      <c r="AC64">
        <v>0</v>
      </c>
    </row>
    <row r="65" spans="1:29">
      <c r="A65" s="5" t="s">
        <v>36</v>
      </c>
      <c r="B65" s="6" t="str">
        <f>SUM(D65,F65,H65,J65,L65,N65,P65,R65,T65,V65,X65)</f>
        <v>0</v>
      </c>
      <c r="C65" s="6" t="str">
        <f>SUM(E65,G65,I65,K65,M65,O65,Q65,S65,U65,W65,Y65)</f>
        <v>0</v>
      </c>
      <c r="D65" s="6">
        <v>0</v>
      </c>
      <c r="E65" s="6">
        <v>0</v>
      </c>
      <c r="F65" s="6">
        <v>6</v>
      </c>
      <c r="G65" s="6">
        <v>9490800</v>
      </c>
      <c r="H65" s="6">
        <v>0</v>
      </c>
      <c r="I65" s="6">
        <v>0</v>
      </c>
      <c r="J65" s="6">
        <v>0</v>
      </c>
      <c r="K65" s="6">
        <v>0</v>
      </c>
      <c r="L65" s="6">
        <v>0</v>
      </c>
      <c r="M65" s="6">
        <v>0</v>
      </c>
      <c r="N65" s="6">
        <v>1</v>
      </c>
      <c r="O65" s="6">
        <v>2153830</v>
      </c>
      <c r="P65" s="6">
        <v>0</v>
      </c>
      <c r="Q65" s="6">
        <v>0</v>
      </c>
      <c r="R65" s="6">
        <v>0</v>
      </c>
      <c r="S65" s="6">
        <v>0</v>
      </c>
      <c r="T65" s="6">
        <v>0</v>
      </c>
      <c r="U65" s="6">
        <v>0</v>
      </c>
      <c r="V65" s="6">
        <v>0</v>
      </c>
      <c r="W65" s="6">
        <v>0</v>
      </c>
      <c r="X65" s="6">
        <v>0</v>
      </c>
      <c r="Y65" s="6">
        <v>0</v>
      </c>
      <c r="Z65">
        <v>0</v>
      </c>
      <c r="AA65">
        <v>0</v>
      </c>
      <c r="AB65">
        <v>0</v>
      </c>
      <c r="AC65">
        <v>0</v>
      </c>
    </row>
    <row r="66" spans="1:29">
      <c r="A66" s="5" t="s">
        <v>42</v>
      </c>
      <c r="B66" s="6" t="str">
        <f>SUM(D66,F66,H66,J66,L66,N66,P66,R66,T66,V66,X66)</f>
        <v>0</v>
      </c>
      <c r="C66" s="6" t="str">
        <f>SUM(E66,G66,I66,K66,M66,O66,Q66,S66,U66,W66,Y66)</f>
        <v>0</v>
      </c>
      <c r="D66" s="6">
        <v>0</v>
      </c>
      <c r="E66" s="6">
        <v>0</v>
      </c>
      <c r="F66" s="6">
        <v>9</v>
      </c>
      <c r="G66" s="6">
        <v>16195700</v>
      </c>
      <c r="H66" s="6">
        <v>0</v>
      </c>
      <c r="I66" s="6">
        <v>0</v>
      </c>
      <c r="J66" s="6">
        <v>0</v>
      </c>
      <c r="K66" s="6">
        <v>0</v>
      </c>
      <c r="L66" s="6">
        <v>0</v>
      </c>
      <c r="M66" s="6">
        <v>0</v>
      </c>
      <c r="N66" s="6">
        <v>0</v>
      </c>
      <c r="O66" s="6">
        <v>0</v>
      </c>
      <c r="P66" s="6">
        <v>0</v>
      </c>
      <c r="Q66" s="6">
        <v>0</v>
      </c>
      <c r="R66" s="6">
        <v>0</v>
      </c>
      <c r="S66" s="6">
        <v>0</v>
      </c>
      <c r="T66" s="6">
        <v>0</v>
      </c>
      <c r="U66" s="6">
        <v>0</v>
      </c>
      <c r="V66" s="6">
        <v>0</v>
      </c>
      <c r="W66" s="6">
        <v>0</v>
      </c>
      <c r="X66" s="6">
        <v>0</v>
      </c>
      <c r="Y66" s="6">
        <v>0</v>
      </c>
      <c r="Z66">
        <v>0</v>
      </c>
      <c r="AA66">
        <v>0</v>
      </c>
      <c r="AB66">
        <v>0</v>
      </c>
      <c r="AC66">
        <v>0</v>
      </c>
    </row>
    <row r="67" spans="1:29">
      <c r="A67" s="5" t="s">
        <v>43</v>
      </c>
      <c r="B67" s="6" t="str">
        <f>SUM(D67,F67,H67,J67,L67,N67,P67,R67,T67,V67,X67)</f>
        <v>0</v>
      </c>
      <c r="C67" s="6" t="str">
        <f>SUM(E67,G67,I67,K67,M67,O67,Q67,S67,U67,W67,Y67)</f>
        <v>0</v>
      </c>
      <c r="D67" s="6">
        <v>0</v>
      </c>
      <c r="E67" s="6">
        <v>0</v>
      </c>
      <c r="F67" s="6">
        <v>1</v>
      </c>
      <c r="G67" s="6">
        <v>1786300</v>
      </c>
      <c r="H67" s="6">
        <v>0</v>
      </c>
      <c r="I67" s="6">
        <v>0</v>
      </c>
      <c r="J67" s="6">
        <v>0</v>
      </c>
      <c r="K67" s="6">
        <v>0</v>
      </c>
      <c r="L67" s="6">
        <v>0</v>
      </c>
      <c r="M67" s="6">
        <v>0</v>
      </c>
      <c r="N67" s="6">
        <v>0</v>
      </c>
      <c r="O67" s="6">
        <v>0</v>
      </c>
      <c r="P67" s="6">
        <v>0</v>
      </c>
      <c r="Q67" s="6">
        <v>0</v>
      </c>
      <c r="R67" s="6">
        <v>0</v>
      </c>
      <c r="S67" s="6">
        <v>0</v>
      </c>
      <c r="T67" s="6">
        <v>0</v>
      </c>
      <c r="U67" s="6">
        <v>0</v>
      </c>
      <c r="V67" s="6">
        <v>0</v>
      </c>
      <c r="W67" s="6">
        <v>0</v>
      </c>
      <c r="X67" s="6">
        <v>0</v>
      </c>
      <c r="Y67" s="6">
        <v>0</v>
      </c>
      <c r="Z67">
        <v>0</v>
      </c>
      <c r="AA67">
        <v>0</v>
      </c>
      <c r="AB67">
        <v>0</v>
      </c>
      <c r="AC67">
        <v>0</v>
      </c>
    </row>
    <row r="68" spans="1:29">
      <c r="A68" s="5" t="s">
        <v>44</v>
      </c>
      <c r="B68" s="6" t="str">
        <f>SUM(D68,F68,H68,J68,L68,N68,P68,R68,T68,V68,X68)</f>
        <v>0</v>
      </c>
      <c r="C68" s="6" t="str">
        <f>SUM(E68,G68,I68,K68,M68,O68,Q68,S68,U68,W68,Y68)</f>
        <v>0</v>
      </c>
      <c r="D68" s="6">
        <v>0</v>
      </c>
      <c r="E68" s="6">
        <v>0</v>
      </c>
      <c r="F68" s="6">
        <v>3</v>
      </c>
      <c r="G68" s="6">
        <v>4834900</v>
      </c>
      <c r="H68" s="6">
        <v>0</v>
      </c>
      <c r="I68" s="6">
        <v>0</v>
      </c>
      <c r="J68" s="6">
        <v>0</v>
      </c>
      <c r="K68" s="6">
        <v>0</v>
      </c>
      <c r="L68" s="6">
        <v>0</v>
      </c>
      <c r="M68" s="6">
        <v>0</v>
      </c>
      <c r="N68" s="6">
        <v>0</v>
      </c>
      <c r="O68" s="6">
        <v>0</v>
      </c>
      <c r="P68" s="6">
        <v>0</v>
      </c>
      <c r="Q68" s="6">
        <v>0</v>
      </c>
      <c r="R68" s="6">
        <v>0</v>
      </c>
      <c r="S68" s="6">
        <v>0</v>
      </c>
      <c r="T68" s="6">
        <v>0</v>
      </c>
      <c r="U68" s="6">
        <v>0</v>
      </c>
      <c r="V68" s="6">
        <v>0</v>
      </c>
      <c r="W68" s="6">
        <v>0</v>
      </c>
      <c r="X68" s="6">
        <v>0</v>
      </c>
      <c r="Y68" s="6">
        <v>0</v>
      </c>
      <c r="Z68">
        <v>0</v>
      </c>
      <c r="AA68">
        <v>0</v>
      </c>
      <c r="AB68">
        <v>0</v>
      </c>
      <c r="AC68">
        <v>0</v>
      </c>
    </row>
    <row r="71" spans="1:29">
      <c r="A71" s="3" t="s">
        <v>47</v>
      </c>
    </row>
    <row r="72" spans="1:29">
      <c r="A72" s="4" t="s">
        <v>48</v>
      </c>
      <c r="B72" s="10" t="s">
        <v>10</v>
      </c>
      <c r="C72" s="10" t="s">
        <v>11</v>
      </c>
      <c r="D72" s="11" t="s">
        <v>49</v>
      </c>
    </row>
    <row r="73" spans="1:29">
      <c r="A73" s="5" t="s">
        <v>50</v>
      </c>
      <c r="B73" s="6">
        <v>5</v>
      </c>
      <c r="C73" s="6">
        <v>4102500</v>
      </c>
      <c r="D73" s="9" t="str">
        <f>ROUND((B73/B8),4)</f>
        <v>0</v>
      </c>
    </row>
    <row r="74" spans="1:29">
      <c r="A74" s="5" t="s">
        <v>51</v>
      </c>
      <c r="B74" s="6">
        <v>1</v>
      </c>
      <c r="C74" s="6">
        <v>1333300</v>
      </c>
      <c r="D74" s="9" t="str">
        <f>ROUND((B74/B8),4)</f>
        <v>0</v>
      </c>
    </row>
    <row r="75" spans="1:29">
      <c r="A75" s="5" t="s">
        <v>52</v>
      </c>
      <c r="B75" s="6">
        <v>3</v>
      </c>
      <c r="C75" s="6">
        <v>4767900</v>
      </c>
      <c r="D75" s="9" t="str">
        <f>ROUND((B75/B8),4)</f>
        <v>0</v>
      </c>
    </row>
    <row r="76" spans="1:29">
      <c r="A76" s="5" t="s">
        <v>53</v>
      </c>
      <c r="B76" s="6">
        <v>2</v>
      </c>
      <c r="C76" s="6">
        <v>1942100</v>
      </c>
      <c r="D76" s="9" t="str">
        <f>ROUND((B76/B8),4)</f>
        <v>0</v>
      </c>
    </row>
    <row r="77" spans="1:29">
      <c r="A77" s="5" t="s">
        <v>54</v>
      </c>
      <c r="B77" s="6">
        <v>1</v>
      </c>
      <c r="C77" s="6">
        <v>1450605</v>
      </c>
      <c r="D77" s="9" t="str">
        <f>ROUND((B77/B8),4)</f>
        <v>0</v>
      </c>
    </row>
    <row r="78" spans="1:29">
      <c r="A78" s="5" t="s">
        <v>55</v>
      </c>
      <c r="B78" s="6">
        <v>1</v>
      </c>
      <c r="C78" s="6">
        <v>456920</v>
      </c>
      <c r="D78" s="9" t="str">
        <f>ROUND((B78/B8),4)</f>
        <v>0</v>
      </c>
    </row>
    <row r="79" spans="1:29">
      <c r="A79" s="5" t="s">
        <v>56</v>
      </c>
      <c r="B79" s="6">
        <v>3</v>
      </c>
      <c r="C79" s="6">
        <v>6375900</v>
      </c>
      <c r="D79" s="9" t="str">
        <f>ROUND((B79/B8),4)</f>
        <v>0</v>
      </c>
    </row>
    <row r="80" spans="1:29">
      <c r="A80" s="5" t="s">
        <v>57</v>
      </c>
      <c r="B80" s="6">
        <v>1</v>
      </c>
      <c r="C80" s="6">
        <v>168300</v>
      </c>
      <c r="D80" s="9" t="str">
        <f>ROUND((B80/B8),4)</f>
        <v>0</v>
      </c>
    </row>
    <row r="81" spans="1:29">
      <c r="A81" s="5" t="s">
        <v>58</v>
      </c>
      <c r="B81" s="6">
        <v>1</v>
      </c>
      <c r="C81" s="6">
        <v>553300</v>
      </c>
      <c r="D81" s="9" t="str">
        <f>ROUND((B81/B8),4)</f>
        <v>0</v>
      </c>
    </row>
    <row r="82" spans="1:29">
      <c r="A82" s="5" t="s">
        <v>59</v>
      </c>
      <c r="B82" s="6">
        <v>1</v>
      </c>
      <c r="C82" s="6">
        <v>2383390</v>
      </c>
      <c r="D82" s="9" t="str">
        <f>ROUND((B82/B8),4)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40:A41"/>
    <mergeCell ref="B40:C40"/>
    <mergeCell ref="D40:E40"/>
    <mergeCell ref="F40:G40"/>
    <mergeCell ref="H40:I40"/>
    <mergeCell ref="J40:K40"/>
    <mergeCell ref="L40:M40"/>
    <mergeCell ref="N40:O40"/>
    <mergeCell ref="P40:Q40"/>
    <mergeCell ref="R40:S40"/>
    <mergeCell ref="T40:U40"/>
    <mergeCell ref="V40:W40"/>
    <mergeCell ref="X40:Y40"/>
    <mergeCell ref="A54:A55"/>
    <mergeCell ref="B54:C54"/>
    <mergeCell ref="D54:E54"/>
    <mergeCell ref="F54:G54"/>
    <mergeCell ref="H54:I54"/>
    <mergeCell ref="J54:K54"/>
    <mergeCell ref="L54:M54"/>
    <mergeCell ref="N54:O54"/>
    <mergeCell ref="P54:Q54"/>
    <mergeCell ref="R54:S54"/>
    <mergeCell ref="T54:U54"/>
    <mergeCell ref="V54:W54"/>
    <mergeCell ref="X54:Y54"/>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2024-04-10T06:00:02+07:00</dcterms:created>
  <dcterms:modified xsi:type="dcterms:W3CDTF">2024-04-10T06:00:02+07:00</dcterms:modified>
  <dc:title>Untitled Spreadsheet</dc:title>
  <dc:description/>
  <dc:subject/>
  <cp:keywords/>
  <cp:category/>
</cp:coreProperties>
</file>