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<sst xmlns="http://schemas.openxmlformats.org/spreadsheetml/2006/main" uniqueCount="57">
  <si>
    <t>SCHOOL PORTAL REPORT</t>
  </si>
  <si>
    <t>Request data: Export data of D-1, 2024-05-14 00:00:00 ~ 2024-05-14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</si>
  <si>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</si>
  <si>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</si>
  <si>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</si>
  <si>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</si>
  <si>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</si>
  <si>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</si>
  <si>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</si>
  <si>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</si>
  <si>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</si>
  <si>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</si>
  <si>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</si>
  <si>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</si>
  <si>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</si>
  <si>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</si>
  <si>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</si>
  <si>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</si>
  <si>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</si>
  <si>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</si>
  <si>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</si>
  <si>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</si>
  <si>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</si>
  <si>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</si>
  <si>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</si>
  <si>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</si>
  <si>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</si>
  <si>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</si>
  <si>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</si>
  <si>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</si>
  <si>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</si>
  <si>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</si>
  <si>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</si>
  <si>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TRUONGMN13</t>
  </si>
  <si>
    <t>MAMNON15TB</t>
  </si>
  <si>
    <t>THLONGBINH</t>
  </si>
  <si>
    <t>MNHONGYEN1</t>
  </si>
  <si>
    <t>THLINHDONG</t>
  </si>
  <si>
    <t>MNHOAMAIQ3</t>
  </si>
  <si>
    <t>THCSLTRUONG</t>
  </si>
  <si>
    <t>HAHUYGIAP</t>
  </si>
  <si>
    <t>MAMNON10TB</t>
  </si>
  <si>
    <t>THCSTTHANH</t>
  </si>
  <si>
    <t>COWAYVINA</t>
  </si>
  <si>
    <t>THPHUHUU</t>
  </si>
  <si>
    <t>NGUYENHIEN</t>
  </si>
  <si>
    <t>Cancel Transaction</t>
  </si>
  <si>
    <t>Sort by error code</t>
  </si>
  <si>
    <t>Error Code</t>
  </si>
  <si>
    <t>Rate (%)</t>
  </si>
  <si>
    <t>PG_ER19-Số tiền không đủ để thanh toán.</t>
  </si>
  <si>
    <t>PG_ER42-OTP time out (nếu bạn bị trừ tiền thì sẽ được hoàn lại)</t>
  </si>
  <si>
    <t>PG_ER2-Thông tin thẻ không đúng, vui lòng thử lại</t>
  </si>
  <si>
    <t>475-Thất bại</t>
  </si>
  <si>
    <t>FL_902-Server timeout. Contact MEGAPay for further information.</t>
  </si>
  <si>
    <t>PG_ER16-OTP không đúng</t>
  </si>
  <si>
    <t>PG_ER43-Hệ thống của ngân hàng đang bận. Xin vui lòng thử lại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</si>
</sst>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74"/>
  <sheetViews>
    <sheetView tabSelected="1" workbookViewId="0" showGridLines="true" showRowColHeaders="1">
      <selection activeCell="D67" sqref="D67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238</v>
      </c>
      <c r="C7" s="6">
        <v>375840617</v>
      </c>
      <c r="E7" s="5" t="s">
        <v>15</v>
      </c>
      <c r="F7" s="6">
        <v>177</v>
      </c>
      <c r="G7" s="6">
        <v>278988442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12</v>
      </c>
      <c r="C8" s="6">
        <v>20338216</v>
      </c>
      <c r="E8" s="5" t="s">
        <v>17</v>
      </c>
      <c r="F8" s="6">
        <v>47</v>
      </c>
      <c r="G8" s="6">
        <v>69114100</v>
      </c>
      <c r="H8" s="9" t="str">
        <f>ROUND((F8/L8),4)</f>
        <v>0</v>
      </c>
      <c r="I8" s="6">
        <v>7</v>
      </c>
      <c r="J8" s="6">
        <v>9778100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9</v>
      </c>
      <c r="G9" s="6">
        <v>21920094</v>
      </c>
      <c r="H9" s="9" t="str">
        <f>ROUND((F9/L9),4)</f>
        <v>0</v>
      </c>
      <c r="I9" s="6">
        <v>5</v>
      </c>
      <c r="J9" s="6">
        <v>10560116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2</v>
      </c>
      <c r="G12" s="6">
        <v>2175348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3</v>
      </c>
      <c r="G16" s="6">
        <v>3642633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SUM(D24:D36)</f>
        <v>0</v>
      </c>
      <c r="E23" s="6" t="str">
        <f>SUM(E24:E36)</f>
        <v>0</v>
      </c>
      <c r="F23" s="6" t="str">
        <f>SUM(F24:F36)</f>
        <v>0</v>
      </c>
      <c r="G23" s="6" t="str">
        <f>SUM(G24:G36)</f>
        <v>0</v>
      </c>
      <c r="H23" s="6" t="str">
        <f>SUM(H24:H36)</f>
        <v>0</v>
      </c>
      <c r="I23" s="6" t="str">
        <f>SUM(I24:I36)</f>
        <v>0</v>
      </c>
      <c r="J23" s="6" t="str">
        <f>SUM(J24:J36)</f>
        <v>0</v>
      </c>
      <c r="K23" s="6" t="str">
        <f>SUM(K24:K36)</f>
        <v>0</v>
      </c>
      <c r="L23" s="6" t="str">
        <f>SUM(L24:L36)</f>
        <v>0</v>
      </c>
      <c r="M23" s="6" t="str">
        <f>SUM(M24:M36)</f>
        <v>0</v>
      </c>
      <c r="N23" s="6" t="str">
        <f>SUM(N24:N36)</f>
        <v>0</v>
      </c>
      <c r="O23" s="6" t="str">
        <f>SUM(O24:O36)</f>
        <v>0</v>
      </c>
      <c r="P23" s="6" t="str">
        <f>SUM(P24:P36)</f>
        <v>0</v>
      </c>
      <c r="Q23" s="6" t="str">
        <f>SUM(Q24:Q36)</f>
        <v>0</v>
      </c>
      <c r="R23" s="6" t="str">
        <f>SUM(R24:R36)</f>
        <v>0</v>
      </c>
      <c r="S23" s="6" t="str">
        <f>SUM(S24:S36)</f>
        <v>0</v>
      </c>
      <c r="T23" s="6" t="str">
        <f>SUM(T24:T36)</f>
        <v>0</v>
      </c>
      <c r="U23" s="6" t="str">
        <f>SUM(U24:U36)</f>
        <v>0</v>
      </c>
      <c r="V23" s="6" t="str">
        <f>SUM(V24:V36)</f>
        <v>0</v>
      </c>
      <c r="W23" s="6" t="str">
        <f>SUM(W24:W36)</f>
        <v>0</v>
      </c>
      <c r="X23" s="6" t="str">
        <f>SUM(X24:X36)</f>
        <v>0</v>
      </c>
      <c r="Y23" s="6" t="str">
        <f>SUM(Y24:Y36)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30</v>
      </c>
      <c r="E24" s="6">
        <v>64660000</v>
      </c>
      <c r="F24" s="6">
        <v>5</v>
      </c>
      <c r="G24" s="6">
        <v>11318500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18</v>
      </c>
      <c r="E25" s="6">
        <v>32388400</v>
      </c>
      <c r="F25" s="6">
        <v>1</v>
      </c>
      <c r="G25" s="6">
        <v>1670300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56</v>
      </c>
      <c r="E26" s="6">
        <v>67090800</v>
      </c>
      <c r="F26" s="6">
        <v>18</v>
      </c>
      <c r="G26" s="6">
        <v>21231400</v>
      </c>
      <c r="H26" s="6">
        <v>3</v>
      </c>
      <c r="I26" s="6">
        <v>3788129</v>
      </c>
      <c r="J26" s="6">
        <v>0</v>
      </c>
      <c r="K26" s="6">
        <v>0</v>
      </c>
      <c r="L26" s="6">
        <v>0</v>
      </c>
      <c r="M26" s="6">
        <v>0</v>
      </c>
      <c r="N26" s="6">
        <v>1</v>
      </c>
      <c r="O26" s="6">
        <v>1231398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3</v>
      </c>
      <c r="W26" s="6">
        <v>3642633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12</v>
      </c>
      <c r="E27" s="6">
        <v>17468600</v>
      </c>
      <c r="F27" s="6">
        <v>2</v>
      </c>
      <c r="G27" s="6">
        <v>3277600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9</v>
      </c>
      <c r="E28" s="6">
        <v>10612700</v>
      </c>
      <c r="F28" s="6">
        <v>7</v>
      </c>
      <c r="G28" s="6">
        <v>7356100</v>
      </c>
      <c r="H28" s="6">
        <v>1</v>
      </c>
      <c r="I28" s="6">
        <v>2923370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21</v>
      </c>
      <c r="E29" s="6">
        <v>57103300</v>
      </c>
      <c r="F29" s="6">
        <v>6</v>
      </c>
      <c r="G29" s="6">
        <v>15585800</v>
      </c>
      <c r="H29" s="6">
        <v>5</v>
      </c>
      <c r="I29" s="6">
        <v>15208595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3</v>
      </c>
      <c r="E30" s="6">
        <v>1839900</v>
      </c>
      <c r="F30" s="6">
        <v>1</v>
      </c>
      <c r="G30" s="6">
        <v>623300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8</v>
      </c>
      <c r="E31" s="6">
        <v>4028400</v>
      </c>
      <c r="F31" s="6">
        <v>1</v>
      </c>
      <c r="G31" s="6">
        <v>421300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2" spans="1:29">
      <c r="A32" s="5" t="s">
        <v>41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7</v>
      </c>
      <c r="E32" s="6">
        <v>13528100</v>
      </c>
      <c r="F32" s="6">
        <v>2</v>
      </c>
      <c r="G32" s="6">
        <v>3516600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>
        <v>0</v>
      </c>
      <c r="AA32">
        <v>0</v>
      </c>
      <c r="AB32">
        <v>0</v>
      </c>
      <c r="AC32">
        <v>0</v>
      </c>
    </row>
    <row r="33" spans="1:29">
      <c r="A33" s="5" t="s">
        <v>42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1</v>
      </c>
      <c r="E33" s="6">
        <v>168300</v>
      </c>
      <c r="F33" s="6">
        <v>4</v>
      </c>
      <c r="G33" s="6">
        <v>4113200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>
        <v>0</v>
      </c>
      <c r="AA33">
        <v>0</v>
      </c>
      <c r="AB33">
        <v>0</v>
      </c>
      <c r="AC33">
        <v>0</v>
      </c>
    </row>
    <row r="34" spans="1:29">
      <c r="A34" s="5" t="s">
        <v>43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8</v>
      </c>
      <c r="E34" s="6">
        <v>6577742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>
        <v>0</v>
      </c>
      <c r="AA34">
        <v>0</v>
      </c>
      <c r="AB34">
        <v>0</v>
      </c>
      <c r="AC34">
        <v>0</v>
      </c>
    </row>
    <row r="35" spans="1:29">
      <c r="A35" s="5" t="s">
        <v>44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3</v>
      </c>
      <c r="E35" s="6">
        <v>2033900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1</v>
      </c>
      <c r="O35" s="6">
        <v>943950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>
        <v>0</v>
      </c>
      <c r="AA35">
        <v>0</v>
      </c>
      <c r="AB35">
        <v>0</v>
      </c>
      <c r="AC35">
        <v>0</v>
      </c>
    </row>
    <row r="36" spans="1:29">
      <c r="A36" s="5" t="s">
        <v>45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1</v>
      </c>
      <c r="E36" s="6">
        <v>1488300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>
        <v>0</v>
      </c>
      <c r="AA36">
        <v>0</v>
      </c>
      <c r="AB36">
        <v>0</v>
      </c>
      <c r="AC36">
        <v>0</v>
      </c>
    </row>
    <row r="39" spans="1:29">
      <c r="A39" s="3" t="s">
        <v>4</v>
      </c>
    </row>
    <row r="40" spans="1:29">
      <c r="A40" s="4" t="s">
        <v>30</v>
      </c>
      <c r="B40" s="4" t="s">
        <v>18</v>
      </c>
      <c r="C40" s="4"/>
      <c r="D40" s="4" t="s">
        <v>31</v>
      </c>
      <c r="E40" s="4"/>
      <c r="F40" s="4" t="s">
        <v>32</v>
      </c>
      <c r="G40" s="4"/>
      <c r="H40" s="4" t="s">
        <v>19</v>
      </c>
      <c r="I40" s="4"/>
      <c r="J40" s="4" t="s">
        <v>20</v>
      </c>
      <c r="K40" s="4"/>
      <c r="L40" s="4" t="s">
        <v>21</v>
      </c>
      <c r="M40" s="4"/>
      <c r="N40" s="4" t="s">
        <v>22</v>
      </c>
      <c r="O40" s="4"/>
      <c r="P40" s="4" t="s">
        <v>23</v>
      </c>
      <c r="Q40" s="4"/>
      <c r="R40" s="4" t="s">
        <v>24</v>
      </c>
      <c r="S40" s="4"/>
      <c r="T40" s="4" t="s">
        <v>25</v>
      </c>
      <c r="U40" s="4"/>
      <c r="V40" s="4" t="s">
        <v>26</v>
      </c>
      <c r="W40" s="4"/>
      <c r="X40" s="4" t="s">
        <v>27</v>
      </c>
      <c r="Y40" s="4"/>
    </row>
    <row r="41" spans="1:29">
      <c r="A41" s="4"/>
      <c r="B41" s="4" t="s">
        <v>10</v>
      </c>
      <c r="C41" s="4" t="s">
        <v>11</v>
      </c>
      <c r="D41" s="4" t="s">
        <v>10</v>
      </c>
      <c r="E41" s="4" t="s">
        <v>11</v>
      </c>
      <c r="F41" s="4" t="s">
        <v>10</v>
      </c>
      <c r="G41" s="4" t="s">
        <v>11</v>
      </c>
      <c r="H41" s="4" t="s">
        <v>10</v>
      </c>
      <c r="I41" s="4" t="s">
        <v>11</v>
      </c>
      <c r="J41" s="4" t="s">
        <v>10</v>
      </c>
      <c r="K41" s="4" t="s">
        <v>11</v>
      </c>
      <c r="L41" s="4" t="s">
        <v>10</v>
      </c>
      <c r="M41" s="4" t="s">
        <v>11</v>
      </c>
      <c r="N41" s="4" t="s">
        <v>10</v>
      </c>
      <c r="O41" s="4" t="s">
        <v>11</v>
      </c>
      <c r="P41" s="4" t="s">
        <v>10</v>
      </c>
      <c r="Q41" s="4" t="s">
        <v>11</v>
      </c>
      <c r="R41" s="4" t="s">
        <v>10</v>
      </c>
      <c r="S41" s="4" t="s">
        <v>11</v>
      </c>
      <c r="T41" s="4" t="s">
        <v>10</v>
      </c>
      <c r="U41" s="4" t="s">
        <v>11</v>
      </c>
      <c r="V41" s="4" t="s">
        <v>10</v>
      </c>
      <c r="W41" s="4" t="s">
        <v>11</v>
      </c>
      <c r="X41" s="4" t="s">
        <v>10</v>
      </c>
      <c r="Y41" s="4" t="s">
        <v>11</v>
      </c>
    </row>
    <row r="42" spans="1:29">
      <c r="A42" s="5" t="s">
        <v>18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 t="str">
        <f>SUM(D43:D46)</f>
        <v>0</v>
      </c>
      <c r="E42" s="6" t="str">
        <f>SUM(E43:E46)</f>
        <v>0</v>
      </c>
      <c r="F42" s="6" t="str">
        <f>SUM(F43:F46)</f>
        <v>0</v>
      </c>
      <c r="G42" s="6" t="str">
        <f>SUM(G43:G46)</f>
        <v>0</v>
      </c>
      <c r="H42" s="6" t="str">
        <f>SUM(H43:H46)</f>
        <v>0</v>
      </c>
      <c r="I42" s="6" t="str">
        <f>SUM(I43:I46)</f>
        <v>0</v>
      </c>
      <c r="J42" s="6" t="str">
        <f>SUM(J43:J46)</f>
        <v>0</v>
      </c>
      <c r="K42" s="6" t="str">
        <f>SUM(K43:K46)</f>
        <v>0</v>
      </c>
      <c r="L42" s="6" t="str">
        <f>SUM(L43:L46)</f>
        <v>0</v>
      </c>
      <c r="M42" s="6" t="str">
        <f>SUM(M43:M46)</f>
        <v>0</v>
      </c>
      <c r="N42" s="6" t="str">
        <f>SUM(N43:N46)</f>
        <v>0</v>
      </c>
      <c r="O42" s="6" t="str">
        <f>SUM(O43:O46)</f>
        <v>0</v>
      </c>
      <c r="P42" s="6" t="str">
        <f>SUM(P43:P46)</f>
        <v>0</v>
      </c>
      <c r="Q42" s="6" t="str">
        <f>SUM(Q43:Q46)</f>
        <v>0</v>
      </c>
      <c r="R42" s="6" t="str">
        <f>SUM(R43:R46)</f>
        <v>0</v>
      </c>
      <c r="S42" s="6" t="str">
        <f>SUM(S43:S46)</f>
        <v>0</v>
      </c>
      <c r="T42" s="6" t="str">
        <f>SUM(T43:T46)</f>
        <v>0</v>
      </c>
      <c r="U42" s="6" t="str">
        <f>SUM(U43:U46)</f>
        <v>0</v>
      </c>
      <c r="V42" s="6" t="str">
        <f>SUM(V43:V46)</f>
        <v>0</v>
      </c>
      <c r="W42" s="6" t="str">
        <f>SUM(W43:W46)</f>
        <v>0</v>
      </c>
      <c r="X42" s="6" t="str">
        <f>SUM(X43:X46)</f>
        <v>0</v>
      </c>
      <c r="Y42" s="6" t="str">
        <f>SUM(Y43:Y46)</f>
        <v>0</v>
      </c>
    </row>
    <row r="43" spans="1:29">
      <c r="A43" s="5" t="s">
        <v>35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1</v>
      </c>
      <c r="G43" s="6">
        <v>1309300</v>
      </c>
      <c r="H43" s="6">
        <v>2</v>
      </c>
      <c r="I43" s="6">
        <v>2462951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>
        <v>0</v>
      </c>
      <c r="AA43">
        <v>0</v>
      </c>
      <c r="AB43">
        <v>0</v>
      </c>
      <c r="AC43">
        <v>0</v>
      </c>
    </row>
    <row r="44" spans="1:29">
      <c r="A44" s="5" t="s">
        <v>42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4</v>
      </c>
      <c r="G44" s="6">
        <v>4853200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>
        <v>0</v>
      </c>
      <c r="AA44">
        <v>0</v>
      </c>
      <c r="AB44">
        <v>0</v>
      </c>
      <c r="AC44">
        <v>0</v>
      </c>
    </row>
    <row r="45" spans="1:29">
      <c r="A45" s="5" t="s">
        <v>37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1</v>
      </c>
      <c r="G45" s="6">
        <v>617300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>
        <v>0</v>
      </c>
      <c r="AA45">
        <v>0</v>
      </c>
      <c r="AB45">
        <v>0</v>
      </c>
      <c r="AC45">
        <v>0</v>
      </c>
    </row>
    <row r="46" spans="1:29">
      <c r="A46" s="5" t="s">
        <v>38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1</v>
      </c>
      <c r="G46" s="6">
        <v>2998300</v>
      </c>
      <c r="H46" s="6">
        <v>3</v>
      </c>
      <c r="I46" s="6">
        <v>8097165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>
        <v>0</v>
      </c>
      <c r="AA46">
        <v>0</v>
      </c>
      <c r="AB46">
        <v>0</v>
      </c>
      <c r="AC46">
        <v>0</v>
      </c>
    </row>
    <row r="49" spans="1:29">
      <c r="A49" s="3" t="s">
        <v>46</v>
      </c>
    </row>
    <row r="50" spans="1:29">
      <c r="A50" s="4" t="s">
        <v>30</v>
      </c>
      <c r="B50" s="4" t="s">
        <v>18</v>
      </c>
      <c r="C50" s="4"/>
      <c r="D50" s="4" t="s">
        <v>31</v>
      </c>
      <c r="E50" s="4"/>
      <c r="F50" s="4" t="s">
        <v>32</v>
      </c>
      <c r="G50" s="4"/>
      <c r="H50" s="4" t="s">
        <v>19</v>
      </c>
      <c r="I50" s="4"/>
      <c r="J50" s="4" t="s">
        <v>20</v>
      </c>
      <c r="K50" s="4"/>
      <c r="L50" s="4" t="s">
        <v>21</v>
      </c>
      <c r="M50" s="4"/>
      <c r="N50" s="4" t="s">
        <v>22</v>
      </c>
      <c r="O50" s="4"/>
      <c r="P50" s="4" t="s">
        <v>23</v>
      </c>
      <c r="Q50" s="4"/>
      <c r="R50" s="4" t="s">
        <v>24</v>
      </c>
      <c r="S50" s="4"/>
      <c r="T50" s="4" t="s">
        <v>25</v>
      </c>
      <c r="U50" s="4"/>
      <c r="V50" s="4" t="s">
        <v>26</v>
      </c>
      <c r="W50" s="4"/>
      <c r="X50" s="4" t="s">
        <v>27</v>
      </c>
      <c r="Y50" s="4"/>
    </row>
    <row r="51" spans="1:29">
      <c r="A51" s="4"/>
      <c r="B51" s="4" t="s">
        <v>10</v>
      </c>
      <c r="C51" s="4" t="s">
        <v>11</v>
      </c>
      <c r="D51" s="4" t="s">
        <v>10</v>
      </c>
      <c r="E51" s="4" t="s">
        <v>11</v>
      </c>
      <c r="F51" s="4" t="s">
        <v>10</v>
      </c>
      <c r="G51" s="4" t="s">
        <v>11</v>
      </c>
      <c r="H51" s="4" t="s">
        <v>10</v>
      </c>
      <c r="I51" s="4" t="s">
        <v>11</v>
      </c>
      <c r="J51" s="4" t="s">
        <v>10</v>
      </c>
      <c r="K51" s="4" t="s">
        <v>11</v>
      </c>
      <c r="L51" s="4" t="s">
        <v>10</v>
      </c>
      <c r="M51" s="4" t="s">
        <v>11</v>
      </c>
      <c r="N51" s="4" t="s">
        <v>10</v>
      </c>
      <c r="O51" s="4" t="s">
        <v>11</v>
      </c>
      <c r="P51" s="4" t="s">
        <v>10</v>
      </c>
      <c r="Q51" s="4" t="s">
        <v>11</v>
      </c>
      <c r="R51" s="4" t="s">
        <v>10</v>
      </c>
      <c r="S51" s="4" t="s">
        <v>11</v>
      </c>
      <c r="T51" s="4" t="s">
        <v>10</v>
      </c>
      <c r="U51" s="4" t="s">
        <v>11</v>
      </c>
      <c r="V51" s="4" t="s">
        <v>10</v>
      </c>
      <c r="W51" s="4" t="s">
        <v>11</v>
      </c>
      <c r="X51" s="4" t="s">
        <v>10</v>
      </c>
      <c r="Y51" s="4" t="s">
        <v>11</v>
      </c>
    </row>
    <row r="52" spans="1:29">
      <c r="A52" s="5" t="s">
        <v>18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 t="str">
        <f>SUM(D53:D63)</f>
        <v>0</v>
      </c>
      <c r="E52" s="6" t="str">
        <f>SUM(E53:E63)</f>
        <v>0</v>
      </c>
      <c r="F52" s="6" t="str">
        <f>SUM(F53:F63)</f>
        <v>0</v>
      </c>
      <c r="G52" s="6" t="str">
        <f>SUM(G53:G63)</f>
        <v>0</v>
      </c>
      <c r="H52" s="6" t="str">
        <f>SUM(H53:H63)</f>
        <v>0</v>
      </c>
      <c r="I52" s="6" t="str">
        <f>SUM(I53:I63)</f>
        <v>0</v>
      </c>
      <c r="J52" s="6" t="str">
        <f>SUM(J53:J63)</f>
        <v>0</v>
      </c>
      <c r="K52" s="6" t="str">
        <f>SUM(K53:K63)</f>
        <v>0</v>
      </c>
      <c r="L52" s="6" t="str">
        <f>SUM(L53:L63)</f>
        <v>0</v>
      </c>
      <c r="M52" s="6" t="str">
        <f>SUM(M53:M63)</f>
        <v>0</v>
      </c>
      <c r="N52" s="6" t="str">
        <f>SUM(N53:N63)</f>
        <v>0</v>
      </c>
      <c r="O52" s="6" t="str">
        <f>SUM(O53:O63)</f>
        <v>0</v>
      </c>
      <c r="P52" s="6" t="str">
        <f>SUM(P53:P63)</f>
        <v>0</v>
      </c>
      <c r="Q52" s="6" t="str">
        <f>SUM(Q53:Q63)</f>
        <v>0</v>
      </c>
      <c r="R52" s="6" t="str">
        <f>SUM(R53:R63)</f>
        <v>0</v>
      </c>
      <c r="S52" s="6" t="str">
        <f>SUM(S53:S63)</f>
        <v>0</v>
      </c>
      <c r="T52" s="6" t="str">
        <f>SUM(T53:T63)</f>
        <v>0</v>
      </c>
      <c r="U52" s="6" t="str">
        <f>SUM(U53:U63)</f>
        <v>0</v>
      </c>
      <c r="V52" s="6" t="str">
        <f>SUM(V53:V63)</f>
        <v>0</v>
      </c>
      <c r="W52" s="6" t="str">
        <f>SUM(W53:W63)</f>
        <v>0</v>
      </c>
      <c r="X52" s="6" t="str">
        <f>SUM(X53:X63)</f>
        <v>0</v>
      </c>
      <c r="Y52" s="6" t="str">
        <f>SUM(Y53:Y63)</f>
        <v>0</v>
      </c>
    </row>
    <row r="53" spans="1:29">
      <c r="A53" s="5" t="s">
        <v>33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8</v>
      </c>
      <c r="G53" s="6">
        <v>16716400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>
        <v>0</v>
      </c>
      <c r="AA53">
        <v>0</v>
      </c>
      <c r="AB53">
        <v>0</v>
      </c>
      <c r="AC53">
        <v>0</v>
      </c>
    </row>
    <row r="54" spans="1:29">
      <c r="A54" s="5" t="s">
        <v>35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33</v>
      </c>
      <c r="G54" s="6">
        <v>38740900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1</v>
      </c>
      <c r="W54" s="6">
        <v>1254651</v>
      </c>
      <c r="X54" s="6">
        <v>0</v>
      </c>
      <c r="Y54" s="6">
        <v>0</v>
      </c>
      <c r="Z54">
        <v>0</v>
      </c>
      <c r="AA54">
        <v>0</v>
      </c>
      <c r="AB54">
        <v>0</v>
      </c>
      <c r="AC54">
        <v>0</v>
      </c>
    </row>
    <row r="55" spans="1:29">
      <c r="A55" s="5" t="s">
        <v>34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6</v>
      </c>
      <c r="G55" s="6">
        <v>10213800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>
        <v>0</v>
      </c>
      <c r="AA55">
        <v>0</v>
      </c>
      <c r="AB55">
        <v>0</v>
      </c>
      <c r="AC55">
        <v>0</v>
      </c>
    </row>
    <row r="56" spans="1:29">
      <c r="A56" s="5" t="s">
        <v>39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1</v>
      </c>
      <c r="G56" s="6">
        <v>623300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  <c r="Z56">
        <v>0</v>
      </c>
      <c r="AA56">
        <v>0</v>
      </c>
      <c r="AB56">
        <v>0</v>
      </c>
      <c r="AC56">
        <v>0</v>
      </c>
    </row>
    <row r="57" spans="1:29">
      <c r="A57" s="5" t="s">
        <v>40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4</v>
      </c>
      <c r="G57" s="6">
        <v>2872200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>
        <v>0</v>
      </c>
      <c r="AA57">
        <v>0</v>
      </c>
      <c r="AB57">
        <v>0</v>
      </c>
      <c r="AC57">
        <v>0</v>
      </c>
    </row>
    <row r="58" spans="1:29">
      <c r="A58" s="5" t="s">
        <v>37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3</v>
      </c>
      <c r="G58" s="6">
        <v>4978900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>
        <v>0</v>
      </c>
      <c r="AA58">
        <v>0</v>
      </c>
      <c r="AB58">
        <v>0</v>
      </c>
      <c r="AC58">
        <v>0</v>
      </c>
    </row>
    <row r="59" spans="1:29">
      <c r="A59" s="5" t="s">
        <v>41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2</v>
      </c>
      <c r="G59" s="6">
        <v>3776600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>
        <v>0</v>
      </c>
      <c r="AA59">
        <v>0</v>
      </c>
      <c r="AB59">
        <v>0</v>
      </c>
      <c r="AC59">
        <v>0</v>
      </c>
    </row>
    <row r="60" spans="1:29">
      <c r="A60" s="5" t="s">
        <v>36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0</v>
      </c>
      <c r="E60" s="6">
        <v>0</v>
      </c>
      <c r="F60" s="6">
        <v>1</v>
      </c>
      <c r="G60" s="6">
        <v>1615300</v>
      </c>
      <c r="H60" s="6">
        <v>1</v>
      </c>
      <c r="I60" s="6">
        <v>1366360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>
        <v>0</v>
      </c>
      <c r="AA60">
        <v>0</v>
      </c>
      <c r="AB60">
        <v>0</v>
      </c>
      <c r="AC60">
        <v>0</v>
      </c>
    </row>
    <row r="61" spans="1:29">
      <c r="A61" s="5" t="s">
        <v>38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>
        <v>0</v>
      </c>
      <c r="E61" s="6">
        <v>0</v>
      </c>
      <c r="F61" s="6">
        <v>8</v>
      </c>
      <c r="G61" s="6">
        <v>23940400</v>
      </c>
      <c r="H61" s="6">
        <v>1</v>
      </c>
      <c r="I61" s="6">
        <v>2719355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  <c r="Z61">
        <v>0</v>
      </c>
      <c r="AA61">
        <v>0</v>
      </c>
      <c r="AB61">
        <v>0</v>
      </c>
      <c r="AC61">
        <v>0</v>
      </c>
    </row>
    <row r="62" spans="1:29">
      <c r="A62" s="5" t="s">
        <v>42</v>
      </c>
      <c r="B62" s="6" t="str">
        <f>SUM(D62,F62,H62,J62,L62,N62,P62,R62,T62,V62,X62)</f>
        <v>0</v>
      </c>
      <c r="C62" s="6" t="str">
        <f>SUM(E62,G62,I62,K62,M62,O62,Q62,S62,U62,W62,Y62)</f>
        <v>0</v>
      </c>
      <c r="D62" s="6">
        <v>0</v>
      </c>
      <c r="E62" s="6">
        <v>0</v>
      </c>
      <c r="F62" s="6">
        <v>3</v>
      </c>
      <c r="G62" s="6">
        <v>1014900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  <c r="Z62">
        <v>0</v>
      </c>
      <c r="AA62">
        <v>0</v>
      </c>
      <c r="AB62">
        <v>0</v>
      </c>
      <c r="AC62">
        <v>0</v>
      </c>
    </row>
    <row r="63" spans="1:29">
      <c r="A63" s="5" t="s">
        <v>44</v>
      </c>
      <c r="B63" s="6" t="str">
        <f>SUM(D63,F63,H63,J63,L63,N63,P63,R63,T63,V63,X63)</f>
        <v>0</v>
      </c>
      <c r="C63" s="6" t="str">
        <f>SUM(E63,G63,I63,K63,M63,O63,Q63,S63,U63,W63,Y63)</f>
        <v>0</v>
      </c>
      <c r="D63" s="6">
        <v>0</v>
      </c>
      <c r="E63" s="6">
        <v>0</v>
      </c>
      <c r="F63" s="6">
        <v>1</v>
      </c>
      <c r="G63" s="6">
        <v>933300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  <c r="Z63">
        <v>0</v>
      </c>
      <c r="AA63">
        <v>0</v>
      </c>
      <c r="AB63">
        <v>0</v>
      </c>
      <c r="AC63">
        <v>0</v>
      </c>
    </row>
    <row r="66" spans="1:29">
      <c r="A66" s="3" t="s">
        <v>47</v>
      </c>
    </row>
    <row r="67" spans="1:29">
      <c r="A67" s="4" t="s">
        <v>48</v>
      </c>
      <c r="B67" s="10" t="s">
        <v>10</v>
      </c>
      <c r="C67" s="10" t="s">
        <v>11</v>
      </c>
      <c r="D67" s="11" t="s">
        <v>49</v>
      </c>
    </row>
    <row r="68" spans="1:29">
      <c r="A68" s="5" t="s">
        <v>50</v>
      </c>
      <c r="B68" s="6">
        <v>1</v>
      </c>
      <c r="C68" s="6">
        <v>1264398</v>
      </c>
      <c r="D68" s="9" t="str">
        <f>ROUND((B68/B8),4)</f>
        <v>0</v>
      </c>
    </row>
    <row r="69" spans="1:29">
      <c r="A69" s="5" t="s">
        <v>51</v>
      </c>
      <c r="B69" s="6">
        <v>3</v>
      </c>
      <c r="C69" s="6">
        <v>3735900</v>
      </c>
      <c r="D69" s="9" t="str">
        <f>ROUND((B69/B8),4)</f>
        <v>0</v>
      </c>
    </row>
    <row r="70" spans="1:29">
      <c r="A70" s="5" t="s">
        <v>52</v>
      </c>
      <c r="B70" s="6">
        <v>2</v>
      </c>
      <c r="C70" s="6">
        <v>2200600</v>
      </c>
      <c r="D70" s="9" t="str">
        <f>ROUND((B70/B8),4)</f>
        <v>0</v>
      </c>
    </row>
    <row r="71" spans="1:29">
      <c r="A71" s="5" t="s">
        <v>53</v>
      </c>
      <c r="B71" s="6">
        <v>3</v>
      </c>
      <c r="C71" s="6">
        <v>6606813</v>
      </c>
      <c r="D71" s="9" t="str">
        <f>ROUND((B71/B8),4)</f>
        <v>0</v>
      </c>
    </row>
    <row r="72" spans="1:29">
      <c r="A72" s="5" t="s">
        <v>54</v>
      </c>
      <c r="B72" s="6">
        <v>1</v>
      </c>
      <c r="C72" s="6">
        <v>2688905</v>
      </c>
      <c r="D72" s="9" t="str">
        <f>ROUND((B72/B8),4)</f>
        <v>0</v>
      </c>
    </row>
    <row r="73" spans="1:29">
      <c r="A73" s="5" t="s">
        <v>55</v>
      </c>
      <c r="B73" s="6">
        <v>1</v>
      </c>
      <c r="C73" s="6">
        <v>2998300</v>
      </c>
      <c r="D73" s="9" t="str">
        <f>ROUND((B73/B8),4)</f>
        <v>0</v>
      </c>
    </row>
    <row r="74" spans="1:29">
      <c r="A74" s="5" t="s">
        <v>56</v>
      </c>
      <c r="B74" s="6">
        <v>1</v>
      </c>
      <c r="C74" s="6">
        <v>843300</v>
      </c>
      <c r="D74" s="9" t="str">
        <f>ROUND((B74/B8),4)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40:A41"/>
    <mergeCell ref="B40:C40"/>
    <mergeCell ref="D40:E40"/>
    <mergeCell ref="F40:G40"/>
    <mergeCell ref="H40:I40"/>
    <mergeCell ref="J40:K40"/>
    <mergeCell ref="L40:M40"/>
    <mergeCell ref="N40:O40"/>
    <mergeCell ref="P40:Q40"/>
    <mergeCell ref="R40:S40"/>
    <mergeCell ref="T40:U40"/>
    <mergeCell ref="V40:W40"/>
    <mergeCell ref="X40:Y40"/>
    <mergeCell ref="A50:A51"/>
    <mergeCell ref="B50:C50"/>
    <mergeCell ref="D50:E50"/>
    <mergeCell ref="F50:G50"/>
    <mergeCell ref="H50:I50"/>
    <mergeCell ref="J50:K50"/>
    <mergeCell ref="L50:M50"/>
    <mergeCell ref="N50:O50"/>
    <mergeCell ref="P50:Q50"/>
    <mergeCell ref="R50:S50"/>
    <mergeCell ref="T50:U50"/>
    <mergeCell ref="V50:W50"/>
    <mergeCell ref="X50:Y5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2024-05-15T06:00:02+07:00</dcterms:created>
  <dcterms:modified xsi:type="dcterms:W3CDTF">2024-05-15T06:00:02+07:00</dcterms:modified>
  <dc:title>Untitled Spreadsheet</dc:title>
  <dc:description/>
  <dc:subject/>
  <cp:keywords/>
  <cp:category/>
</cp:coreProperties>
</file>