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<sst xmlns="http://schemas.openxmlformats.org/spreadsheetml/2006/main" uniqueCount="59">
  <si>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SCHOOL PORTAL REPORT</t>
  </si>
  <si>
    <t>Request data: Export data of D-1, 2024-11-06 00:00:00 ~ 2024-11-06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</si>
  <si>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</si>
  <si>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</si>
  <si>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</si>
  <si>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</si>
  <si>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</si>
  <si>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</si>
  <si>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</si>
  <si>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</si>
  <si>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</si>
  <si>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</si>
  <si>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</si>
  <si>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</si>
  <si>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</si>
  <si>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</si>
  <si>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</si>
  <si>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</si>
  <si>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</si>
  <si>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</si>
  <si>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</si>
  <si>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</si>
  <si>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</si>
  <si>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</si>
  <si>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</si>
  <si>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</si>
  <si>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</si>
  <si>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</si>
  <si>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</si>
  <si>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</si>
  <si>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</si>
  <si>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</si>
  <si>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</si>
  <si>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</si>
  <si>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THCSTTHANH</t>
  </si>
  <si>
    <t>MAMNON15TB</t>
  </si>
  <si>
    <t>MNHONGYEN1</t>
  </si>
  <si>
    <t>MAMNON10TB</t>
  </si>
  <si>
    <t>TRUONGMN13</t>
  </si>
  <si>
    <t>THPHUHUU</t>
  </si>
  <si>
    <t>THCSPHUHUU</t>
  </si>
  <si>
    <t>THCSLTRUONG</t>
  </si>
  <si>
    <t>MNHOAMAIQ3</t>
  </si>
  <si>
    <t>COWAYVINA</t>
  </si>
  <si>
    <t>Cancel Transaction</t>
  </si>
  <si>
    <t>Sort by error code</t>
  </si>
  <si>
    <t>Error Code</t>
  </si>
  <si>
    <t>Rate (%)</t>
  </si>
  <si>
    <t>PG_ER19-Số tiền không đủ để thanh toán.</t>
  </si>
  <si>
    <t>PG_ER22-Tên chủ thẻ/Tên chủ tài khoản không đúng.</t>
  </si>
  <si>
    <t>PG_ER42-OTP time out (nếu bạn bị trừ tiền thì sẽ được hoàn lại)</t>
  </si>
  <si>
    <t>PG_ER23-Ngân hàng phát hành thẻ từ chối cấp phép cho giao dịch.</t>
  </si>
  <si>
    <t>475-Thất bại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</si>
  <si>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</si>
  <si>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IC_107-Lỗi xảy ra khi kết nối CyberSource</t>
  </si>
  <si>
    <t>PG_ER2-Thông tin thẻ/tài khoản không đúng, vui lòng thử lại</t>
  </si>
  <si>
    <t>OR_116-Invoice No already exist. Please generate unique [invoiceNo].</t>
  </si>
  <si>
    <t>PG_ER16-OTP không đúng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</si>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</sst>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8"/>
  <sheetViews>
    <sheetView tabSelected="1" workbookViewId="0" showGridLines="true" showRowColHeaders="1">
      <selection activeCell="D67" sqref="D6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381</v>
      </c>
      <c r="C7" s="6">
        <v>662515813</v>
      </c>
      <c r="E7" s="5" t="s">
        <v>15</v>
      </c>
      <c r="F7" s="6">
        <v>296</v>
      </c>
      <c r="G7" s="6">
        <v>505494020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18</v>
      </c>
      <c r="C8" s="6">
        <v>31509645</v>
      </c>
      <c r="E8" s="5" t="s">
        <v>17</v>
      </c>
      <c r="F8" s="6">
        <v>66</v>
      </c>
      <c r="G8" s="6">
        <v>125538840</v>
      </c>
      <c r="H8" s="9" t="str">
        <f>ROUND((F8/L8),4)</f>
        <v>0</v>
      </c>
      <c r="I8" s="6">
        <v>14</v>
      </c>
      <c r="J8" s="6">
        <v>25538220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14</v>
      </c>
      <c r="G9" s="6">
        <v>23682561</v>
      </c>
      <c r="H9" s="9" t="str">
        <f>ROUND((F9/L9),4)</f>
        <v>0</v>
      </c>
      <c r="I9" s="6">
        <v>4</v>
      </c>
      <c r="J9" s="6">
        <v>5971425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5</v>
      </c>
      <c r="G16" s="6">
        <v>7800392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112</v>
      </c>
      <c r="E24" s="6">
        <v>150044120</v>
      </c>
      <c r="F24" s="6">
        <v>17</v>
      </c>
      <c r="G24" s="6">
        <v>25543100</v>
      </c>
      <c r="H24" s="6">
        <v>5</v>
      </c>
      <c r="I24" s="6">
        <v>7605461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3</v>
      </c>
      <c r="W24" s="6">
        <v>3818547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32</v>
      </c>
      <c r="E25" s="6">
        <v>52125120</v>
      </c>
      <c r="F25" s="6">
        <v>12</v>
      </c>
      <c r="G25" s="6">
        <v>14045120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36</v>
      </c>
      <c r="E26" s="6">
        <v>69964800</v>
      </c>
      <c r="F26" s="6">
        <v>11</v>
      </c>
      <c r="G26" s="6">
        <v>21914300</v>
      </c>
      <c r="H26" s="6">
        <v>5</v>
      </c>
      <c r="I26" s="6">
        <v>9120625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44</v>
      </c>
      <c r="E27" s="6">
        <v>73903200</v>
      </c>
      <c r="F27" s="6">
        <v>7</v>
      </c>
      <c r="G27" s="6">
        <v>12323100</v>
      </c>
      <c r="H27" s="6">
        <v>1</v>
      </c>
      <c r="I27" s="6">
        <v>1256740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20</v>
      </c>
      <c r="E28" s="6">
        <v>39380000</v>
      </c>
      <c r="F28" s="6">
        <v>1</v>
      </c>
      <c r="G28" s="6">
        <v>1868300</v>
      </c>
      <c r="H28" s="6">
        <v>1</v>
      </c>
      <c r="I28" s="6">
        <v>1038515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1770160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29</v>
      </c>
      <c r="E29" s="6">
        <v>60955700</v>
      </c>
      <c r="F29" s="6">
        <v>11</v>
      </c>
      <c r="G29" s="6">
        <v>23202300</v>
      </c>
      <c r="H29" s="6">
        <v>2</v>
      </c>
      <c r="I29" s="6">
        <v>4661220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2211685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12399620</v>
      </c>
      <c r="F30" s="6">
        <v>3</v>
      </c>
      <c r="G30" s="6">
        <v>3564900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8</v>
      </c>
      <c r="E31" s="6">
        <v>23059420</v>
      </c>
      <c r="F31" s="6">
        <v>2</v>
      </c>
      <c r="G31" s="6">
        <v>9536620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7092940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13229100</v>
      </c>
      <c r="F33" s="6">
        <v>2</v>
      </c>
      <c r="G33" s="6">
        <v>13541100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3340000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SUM(D41:D47)</f>
        <v>0</v>
      </c>
      <c r="E40" s="6" t="str">
        <f>SUM(E41:E47)</f>
        <v>0</v>
      </c>
      <c r="F40" s="6" t="str">
        <f>SUM(F41:F47)</f>
        <v>0</v>
      </c>
      <c r="G40" s="6" t="str">
        <f>SUM(G41:G47)</f>
        <v>0</v>
      </c>
      <c r="H40" s="6" t="str">
        <f>SUM(H41:H47)</f>
        <v>0</v>
      </c>
      <c r="I40" s="6" t="str">
        <f>SUM(I41:I47)</f>
        <v>0</v>
      </c>
      <c r="J40" s="6" t="str">
        <f>SUM(J41:J47)</f>
        <v>0</v>
      </c>
      <c r="K40" s="6" t="str">
        <f>SUM(K41:K47)</f>
        <v>0</v>
      </c>
      <c r="L40" s="6" t="str">
        <f>SUM(L41:L47)</f>
        <v>0</v>
      </c>
      <c r="M40" s="6" t="str">
        <f>SUM(M41:M47)</f>
        <v>0</v>
      </c>
      <c r="N40" s="6" t="str">
        <f>SUM(N41:N47)</f>
        <v>0</v>
      </c>
      <c r="O40" s="6" t="str">
        <f>SUM(O41:O47)</f>
        <v>0</v>
      </c>
      <c r="P40" s="6" t="str">
        <f>SUM(P41:P47)</f>
        <v>0</v>
      </c>
      <c r="Q40" s="6" t="str">
        <f>SUM(Q41:Q47)</f>
        <v>0</v>
      </c>
      <c r="R40" s="6" t="str">
        <f>SUM(R41:R47)</f>
        <v>0</v>
      </c>
      <c r="S40" s="6" t="str">
        <f>SUM(S41:S47)</f>
        <v>0</v>
      </c>
      <c r="T40" s="6" t="str">
        <f>SUM(T41:T47)</f>
        <v>0</v>
      </c>
      <c r="U40" s="6" t="str">
        <f>SUM(U41:U47)</f>
        <v>0</v>
      </c>
      <c r="V40" s="6" t="str">
        <f>SUM(V41:V47)</f>
        <v>0</v>
      </c>
      <c r="W40" s="6" t="str">
        <f>SUM(W41:W47)</f>
        <v>0</v>
      </c>
      <c r="X40" s="6" t="str">
        <f>SUM(X41:X47)</f>
        <v>0</v>
      </c>
      <c r="Y40" s="6" t="str">
        <f>SUM(Y41:Y47)</f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1</v>
      </c>
      <c r="I41" s="6">
        <v>2152985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7</v>
      </c>
      <c r="G42" s="6">
        <v>10798100</v>
      </c>
      <c r="H42" s="6">
        <v>1</v>
      </c>
      <c r="I42" s="6">
        <v>1283645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5952320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36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1813300</v>
      </c>
      <c r="H44" s="6">
        <v>1</v>
      </c>
      <c r="I44" s="6">
        <v>1256740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3199900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39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1</v>
      </c>
      <c r="I46" s="6">
        <v>1278055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3774600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44</v>
      </c>
    </row>
    <row r="51" spans="1:29">
      <c r="A51" s="4" t="s">
        <v>30</v>
      </c>
      <c r="B51" s="4" t="s">
        <v>18</v>
      </c>
      <c r="C51" s="4"/>
      <c r="D51" s="4" t="s">
        <v>31</v>
      </c>
      <c r="E51" s="4"/>
      <c r="F51" s="4" t="s">
        <v>32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9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9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SUM(D54:D63)</f>
        <v>0</v>
      </c>
      <c r="E53" s="6" t="str">
        <f>SUM(E54:E63)</f>
        <v>0</v>
      </c>
      <c r="F53" s="6" t="str">
        <f>SUM(F54:F63)</f>
        <v>0</v>
      </c>
      <c r="G53" s="6" t="str">
        <f>SUM(G54:G63)</f>
        <v>0</v>
      </c>
      <c r="H53" s="6" t="str">
        <f>SUM(H54:H63)</f>
        <v>0</v>
      </c>
      <c r="I53" s="6" t="str">
        <f>SUM(I54:I63)</f>
        <v>0</v>
      </c>
      <c r="J53" s="6" t="str">
        <f>SUM(J54:J63)</f>
        <v>0</v>
      </c>
      <c r="K53" s="6" t="str">
        <f>SUM(K54:K63)</f>
        <v>0</v>
      </c>
      <c r="L53" s="6" t="str">
        <f>SUM(L54:L63)</f>
        <v>0</v>
      </c>
      <c r="M53" s="6" t="str">
        <f>SUM(M54:M63)</f>
        <v>0</v>
      </c>
      <c r="N53" s="6" t="str">
        <f>SUM(N54:N63)</f>
        <v>0</v>
      </c>
      <c r="O53" s="6" t="str">
        <f>SUM(O54:O63)</f>
        <v>0</v>
      </c>
      <c r="P53" s="6" t="str">
        <f>SUM(P54:P63)</f>
        <v>0</v>
      </c>
      <c r="Q53" s="6" t="str">
        <f>SUM(Q54:Q63)</f>
        <v>0</v>
      </c>
      <c r="R53" s="6" t="str">
        <f>SUM(R54:R63)</f>
        <v>0</v>
      </c>
      <c r="S53" s="6" t="str">
        <f>SUM(S54:S63)</f>
        <v>0</v>
      </c>
      <c r="T53" s="6" t="str">
        <f>SUM(T54:T63)</f>
        <v>0</v>
      </c>
      <c r="U53" s="6" t="str">
        <f>SUM(U54:U63)</f>
        <v>0</v>
      </c>
      <c r="V53" s="6" t="str">
        <f>SUM(V54:V63)</f>
        <v>0</v>
      </c>
      <c r="W53" s="6" t="str">
        <f>SUM(W54:W63)</f>
        <v>0</v>
      </c>
      <c r="X53" s="6" t="str">
        <f>SUM(X54:X63)</f>
        <v>0</v>
      </c>
      <c r="Y53" s="6" t="str">
        <f>SUM(Y54:Y63)</f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69</v>
      </c>
      <c r="G54" s="6">
        <v>93941260</v>
      </c>
      <c r="H54" s="6">
        <v>4</v>
      </c>
      <c r="I54" s="6">
        <v>6350180</v>
      </c>
      <c r="J54" s="6">
        <v>0</v>
      </c>
      <c r="K54" s="6">
        <v>0</v>
      </c>
      <c r="L54" s="6">
        <v>0</v>
      </c>
      <c r="M54" s="6">
        <v>0</v>
      </c>
      <c r="N54" s="6">
        <v>2</v>
      </c>
      <c r="O54" s="6">
        <v>2222178</v>
      </c>
      <c r="P54" s="6">
        <v>0</v>
      </c>
      <c r="Q54" s="6">
        <v>0</v>
      </c>
      <c r="R54" s="6">
        <v>5</v>
      </c>
      <c r="S54" s="6">
        <v>7890855</v>
      </c>
      <c r="T54" s="6">
        <v>0</v>
      </c>
      <c r="U54" s="6">
        <v>0</v>
      </c>
      <c r="V54" s="6">
        <v>2</v>
      </c>
      <c r="W54" s="6">
        <v>3091638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20</v>
      </c>
      <c r="G55" s="6">
        <v>33546000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3781890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11</v>
      </c>
      <c r="G56" s="6">
        <v>20521300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11</v>
      </c>
      <c r="G57" s="6">
        <v>22361300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1036315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36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14</v>
      </c>
      <c r="G58" s="6">
        <v>24362200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1776250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7</v>
      </c>
      <c r="G59" s="6">
        <v>25443140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13</v>
      </c>
      <c r="G60" s="6">
        <v>30757900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3657120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6639300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39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5</v>
      </c>
      <c r="G63" s="6">
        <v>9601020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6" spans="1:29">
      <c r="A66" s="3" t="s">
        <v>45</v>
      </c>
    </row>
    <row r="67" spans="1:29">
      <c r="A67" s="4" t="s">
        <v>46</v>
      </c>
      <c r="B67" s="10" t="s">
        <v>10</v>
      </c>
      <c r="C67" s="10" t="s">
        <v>11</v>
      </c>
      <c r="D67" s="11" t="s">
        <v>47</v>
      </c>
    </row>
    <row r="68" spans="1:29">
      <c r="A68" s="5" t="s">
        <v>48</v>
      </c>
      <c r="B68" s="6">
        <v>2</v>
      </c>
      <c r="C68" s="6">
        <v>3966285</v>
      </c>
      <c r="D68" s="9" t="str">
        <f>ROUND((B68/B8),4)</f>
        <v>0</v>
      </c>
    </row>
    <row r="69" spans="1:29">
      <c r="A69" s="5" t="s">
        <v>49</v>
      </c>
      <c r="B69" s="6">
        <v>1</v>
      </c>
      <c r="C69" s="6">
        <v>1568300</v>
      </c>
      <c r="D69" s="9" t="str">
        <f>ROUND((B69/B8),4)</f>
        <v>0</v>
      </c>
    </row>
    <row r="70" spans="1:29">
      <c r="A70" s="5" t="s">
        <v>50</v>
      </c>
      <c r="B70" s="6">
        <v>5</v>
      </c>
      <c r="C70" s="6">
        <v>12743520</v>
      </c>
      <c r="D70" s="9" t="str">
        <f>ROUND((B70/B8),4)</f>
        <v>0</v>
      </c>
    </row>
    <row r="71" spans="1:29">
      <c r="A71" s="5" t="s">
        <v>51</v>
      </c>
      <c r="B71" s="6">
        <v>1</v>
      </c>
      <c r="C71" s="6">
        <v>1532300</v>
      </c>
      <c r="D71" s="9" t="str">
        <f>ROUND((B71/B8),4)</f>
        <v>0</v>
      </c>
    </row>
    <row r="72" spans="1:29">
      <c r="A72" s="5" t="s">
        <v>52</v>
      </c>
      <c r="B72" s="6">
        <v>2</v>
      </c>
      <c r="C72" s="6">
        <v>2540385</v>
      </c>
      <c r="D72" s="9" t="str">
        <f>ROUND((B72/B8),4)</f>
        <v>0</v>
      </c>
    </row>
    <row r="73" spans="1:29">
      <c r="A73" s="5" t="s">
        <v>53</v>
      </c>
      <c r="B73" s="6">
        <v>2</v>
      </c>
      <c r="C73" s="6">
        <v>1594600</v>
      </c>
      <c r="D73" s="9" t="str">
        <f>ROUND((B73/B8),4)</f>
        <v>0</v>
      </c>
    </row>
    <row r="74" spans="1:29">
      <c r="A74" s="5" t="s">
        <v>54</v>
      </c>
      <c r="B74" s="6">
        <v>1</v>
      </c>
      <c r="C74" s="6">
        <v>1278055</v>
      </c>
      <c r="D74" s="9" t="str">
        <f>ROUND((B74/B8),4)</f>
        <v>0</v>
      </c>
    </row>
    <row r="75" spans="1:29">
      <c r="A75" s="5" t="s">
        <v>55</v>
      </c>
      <c r="B75" s="6">
        <v>1</v>
      </c>
      <c r="C75" s="6">
        <v>1653300</v>
      </c>
      <c r="D75" s="9" t="str">
        <f>ROUND((B75/B8),4)</f>
        <v>0</v>
      </c>
    </row>
    <row r="76" spans="1:29">
      <c r="A76" s="5" t="s">
        <v>56</v>
      </c>
      <c r="B76" s="6">
        <v>1</v>
      </c>
      <c r="C76" s="6">
        <v>1532300</v>
      </c>
      <c r="D76" s="9" t="str">
        <f>ROUND((B76/B8),4)</f>
        <v>0</v>
      </c>
    </row>
    <row r="77" spans="1:29">
      <c r="A77" s="5" t="s">
        <v>57</v>
      </c>
      <c r="B77" s="6">
        <v>1</v>
      </c>
      <c r="C77" s="6">
        <v>1532300</v>
      </c>
      <c r="D77" s="9" t="str">
        <f>ROUND((B77/B8),4)</f>
        <v>0</v>
      </c>
    </row>
    <row r="78" spans="1:29">
      <c r="A78" s="5" t="s">
        <v>58</v>
      </c>
      <c r="B78" s="6">
        <v>1</v>
      </c>
      <c r="C78" s="6">
        <v>1568300</v>
      </c>
      <c r="D78" s="9" t="str">
        <f>ROUND((B78/B8),4)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2024-11-07T06:00:03+07:00</dcterms:created>
  <dcterms:modified xsi:type="dcterms:W3CDTF">2024-11-07T06:00:03+07:00</dcterms:modified>
  <dc:title>Untitled Spreadsheet</dc:title>
  <dc:description/>
  <dc:subject/>
  <cp:keywords/>
  <cp:category/>
</cp:coreProperties>
</file>