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<sst xmlns="http://schemas.openxmlformats.org/spreadsheetml/2006/main" uniqueCount="57">
  <si>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SCHOOL PORTAL REPORT</t>
  </si>
  <si>
    <t>Request data: Export data of D-1, 2024-12-10 00:00:00 ~ 2024-12-10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</si>
  <si>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</si>
  <si>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</si>
  <si>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</si>
  <si>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</si>
  <si>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</si>
  <si>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</si>
  <si>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</si>
  <si>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</si>
  <si>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</si>
  <si>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</si>
  <si>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</si>
  <si>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</si>
  <si>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</si>
  <si>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</si>
  <si>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</si>
  <si>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</si>
  <si>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</si>
  <si>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</si>
  <si>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</si>
  <si>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</si>
  <si>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</si>
  <si>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</si>
  <si>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</si>
  <si>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</si>
  <si>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</si>
  <si>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</si>
  <si>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</si>
  <si>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</si>
  <si>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</si>
  <si>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</si>
  <si>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</si>
  <si>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NGUYENHIEN</t>
  </si>
  <si>
    <t>MNHONGYEN1</t>
  </si>
  <si>
    <t>THCSTTHANH</t>
  </si>
  <si>
    <t>THCSLTRUONG</t>
  </si>
  <si>
    <t>TRUONGMN13</t>
  </si>
  <si>
    <t>THLONGBINH</t>
  </si>
  <si>
    <t>THPHUHUU</t>
  </si>
  <si>
    <t>MAMNON15TB</t>
  </si>
  <si>
    <t>THCSPHUHUU</t>
  </si>
  <si>
    <t>MAMNON10TB</t>
  </si>
  <si>
    <t>MNHOAMAIQ3</t>
  </si>
  <si>
    <t>COWAYVINA</t>
  </si>
  <si>
    <t>Cancel Transaction</t>
  </si>
  <si>
    <t>Sort by error code</t>
  </si>
  <si>
    <t>Error Code</t>
  </si>
  <si>
    <t>Rate (%)</t>
  </si>
  <si>
    <t>PG_ER16-OTP không đúng</t>
  </si>
  <si>
    <t>PG_ER2-Thông tin thẻ/tài khoản không đúng, vui lòng thử lại</t>
  </si>
  <si>
    <t>PG_ER43-Hệ thống của ngân hàng đang bận. Xin vui lòng thử lại</t>
  </si>
  <si>
    <t>PG_ER21-Thẻ/tài khoản chưa được đăng ký dịch vụ thanh toán trực tuyến. Quý khách vui lòng thực hiện đăng ký dịch vụ tại website/ ứng dụng ngân hàng theo Hướng dẫn hoặc liên hệ ngân hàng để được hỗ trợ.</t>
  </si>
  <si>
    <t>PG_ER19-Tài khoản khách hàng không đủ để thanh toán.</t>
  </si>
  <si>
    <t>PG_ER23-Ngân hàng phát hành thẻ từ chối cấp phép cho giao dịch.</t>
  </si>
  <si>
    <t>FL_900-Thất bại</t>
  </si>
  <si>
    <t>PG_ER42-OTP time out (nếu bạn bị trừ tiền thì sẽ được hoàn lại)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</si>
</sst>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78"/>
  <sheetViews>
    <sheetView tabSelected="1" workbookViewId="0" showGridLines="true" showRowColHeaders="1">
      <selection activeCell="D70" sqref="D70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472</v>
      </c>
      <c r="C7" s="6">
        <v>828551394</v>
      </c>
      <c r="E7" s="5" t="s">
        <v>15</v>
      </c>
      <c r="F7" s="6">
        <v>390</v>
      </c>
      <c r="G7" s="6">
        <v>700614820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17</v>
      </c>
      <c r="C8" s="6">
        <v>22953620</v>
      </c>
      <c r="E8" s="5" t="s">
        <v>17</v>
      </c>
      <c r="F8" s="6">
        <v>72</v>
      </c>
      <c r="G8" s="6">
        <v>112491640</v>
      </c>
      <c r="H8" s="9" t="str">
        <f>ROUND((F8/L8),4)</f>
        <v>0</v>
      </c>
      <c r="I8" s="6">
        <v>17</v>
      </c>
      <c r="J8" s="6">
        <v>22953620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6</v>
      </c>
      <c r="G9" s="6">
        <v>10183500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4</v>
      </c>
      <c r="G16" s="6">
        <v>5261434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SUM(D24:D35)</f>
        <v>0</v>
      </c>
      <c r="E23" s="6" t="str">
        <f>SUM(E24:E35)</f>
        <v>0</v>
      </c>
      <c r="F23" s="6" t="str">
        <f>SUM(F24:F35)</f>
        <v>0</v>
      </c>
      <c r="G23" s="6" t="str">
        <f>SUM(G24:G35)</f>
        <v>0</v>
      </c>
      <c r="H23" s="6" t="str">
        <f>SUM(H24:H35)</f>
        <v>0</v>
      </c>
      <c r="I23" s="6" t="str">
        <f>SUM(I24:I35)</f>
        <v>0</v>
      </c>
      <c r="J23" s="6" t="str">
        <f>SUM(J24:J35)</f>
        <v>0</v>
      </c>
      <c r="K23" s="6" t="str">
        <f>SUM(K24:K35)</f>
        <v>0</v>
      </c>
      <c r="L23" s="6" t="str">
        <f>SUM(L24:L35)</f>
        <v>0</v>
      </c>
      <c r="M23" s="6" t="str">
        <f>SUM(M24:M35)</f>
        <v>0</v>
      </c>
      <c r="N23" s="6" t="str">
        <f>SUM(N24:N35)</f>
        <v>0</v>
      </c>
      <c r="O23" s="6" t="str">
        <f>SUM(O24:O35)</f>
        <v>0</v>
      </c>
      <c r="P23" s="6" t="str">
        <f>SUM(P24:P35)</f>
        <v>0</v>
      </c>
      <c r="Q23" s="6" t="str">
        <f>SUM(Q24:Q35)</f>
        <v>0</v>
      </c>
      <c r="R23" s="6" t="str">
        <f>SUM(R24:R35)</f>
        <v>0</v>
      </c>
      <c r="S23" s="6" t="str">
        <f>SUM(S24:S35)</f>
        <v>0</v>
      </c>
      <c r="T23" s="6" t="str">
        <f>SUM(T24:T35)</f>
        <v>0</v>
      </c>
      <c r="U23" s="6" t="str">
        <f>SUM(U24:U35)</f>
        <v>0</v>
      </c>
      <c r="V23" s="6" t="str">
        <f>SUM(V24:V35)</f>
        <v>0</v>
      </c>
      <c r="W23" s="6" t="str">
        <f>SUM(W24:W35)</f>
        <v>0</v>
      </c>
      <c r="X23" s="6" t="str">
        <f>SUM(X24:X35)</f>
        <v>0</v>
      </c>
      <c r="Y23" s="6" t="str">
        <f>SUM(Y24:Y35)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88</v>
      </c>
      <c r="E24" s="6">
        <v>187143760</v>
      </c>
      <c r="F24" s="6">
        <v>2</v>
      </c>
      <c r="G24" s="6">
        <v>4310640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31</v>
      </c>
      <c r="E25" s="6">
        <v>54300300</v>
      </c>
      <c r="F25" s="6">
        <v>7</v>
      </c>
      <c r="G25" s="6">
        <v>13183100</v>
      </c>
      <c r="H25" s="6">
        <v>2</v>
      </c>
      <c r="I25" s="6">
        <v>3851250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40</v>
      </c>
      <c r="E26" s="6">
        <v>40962000</v>
      </c>
      <c r="F26" s="6">
        <v>14</v>
      </c>
      <c r="G26" s="6">
        <v>10227200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1</v>
      </c>
      <c r="W26" s="6">
        <v>155295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20</v>
      </c>
      <c r="E27" s="6">
        <v>27447040</v>
      </c>
      <c r="F27" s="6">
        <v>5</v>
      </c>
      <c r="G27" s="6">
        <v>3754500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47</v>
      </c>
      <c r="E28" s="6">
        <v>101236100</v>
      </c>
      <c r="F28" s="6">
        <v>11</v>
      </c>
      <c r="G28" s="6">
        <v>25847300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2</v>
      </c>
      <c r="W28" s="6">
        <v>4510660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78</v>
      </c>
      <c r="E29" s="6">
        <v>117999400</v>
      </c>
      <c r="F29" s="6">
        <v>20</v>
      </c>
      <c r="G29" s="6">
        <v>28253000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1</v>
      </c>
      <c r="W29" s="6">
        <v>595479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7</v>
      </c>
      <c r="E30" s="6">
        <v>12547100</v>
      </c>
      <c r="F30" s="6">
        <v>1</v>
      </c>
      <c r="G30" s="6">
        <v>1260300</v>
      </c>
      <c r="H30" s="6">
        <v>1</v>
      </c>
      <c r="I30" s="6">
        <v>1554135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40</v>
      </c>
      <c r="E31" s="6">
        <v>80240000</v>
      </c>
      <c r="F31" s="6">
        <v>2</v>
      </c>
      <c r="G31" s="6">
        <v>3414600</v>
      </c>
      <c r="H31" s="6">
        <v>1</v>
      </c>
      <c r="I31" s="6">
        <v>1876905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15</v>
      </c>
      <c r="E32" s="6">
        <v>21373520</v>
      </c>
      <c r="F32" s="6">
        <v>5</v>
      </c>
      <c r="G32" s="6">
        <v>8886500</v>
      </c>
      <c r="H32" s="6">
        <v>1</v>
      </c>
      <c r="I32" s="6">
        <v>672100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3" spans="1:29">
      <c r="A33" s="5" t="s">
        <v>42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9</v>
      </c>
      <c r="E33" s="6">
        <v>14986700</v>
      </c>
      <c r="F33" s="6">
        <v>2</v>
      </c>
      <c r="G33" s="6">
        <v>3933600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4" spans="1:29">
      <c r="A34" s="5" t="s">
        <v>43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13</v>
      </c>
      <c r="E34" s="6">
        <v>40878900</v>
      </c>
      <c r="F34" s="6">
        <v>3</v>
      </c>
      <c r="G34" s="6">
        <v>9420900</v>
      </c>
      <c r="H34" s="6">
        <v>1</v>
      </c>
      <c r="I34" s="6">
        <v>2229110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>
        <v>0</v>
      </c>
      <c r="AA34">
        <v>0</v>
      </c>
      <c r="AB34">
        <v>0</v>
      </c>
      <c r="AC34">
        <v>0</v>
      </c>
    </row>
    <row r="35" spans="1:29">
      <c r="A35" s="5" t="s">
        <v>44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2</v>
      </c>
      <c r="E35" s="6">
        <v>1500000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>
        <v>0</v>
      </c>
      <c r="AA35">
        <v>0</v>
      </c>
      <c r="AB35">
        <v>0</v>
      </c>
      <c r="AC35">
        <v>0</v>
      </c>
    </row>
    <row r="38" spans="1:29">
      <c r="A38" s="3" t="s">
        <v>4</v>
      </c>
    </row>
    <row r="39" spans="1:29">
      <c r="A39" s="4" t="s">
        <v>30</v>
      </c>
      <c r="B39" s="4" t="s">
        <v>18</v>
      </c>
      <c r="C39" s="4"/>
      <c r="D39" s="4" t="s">
        <v>31</v>
      </c>
      <c r="E39" s="4"/>
      <c r="F39" s="4" t="s">
        <v>32</v>
      </c>
      <c r="G39" s="4"/>
      <c r="H39" s="4" t="s">
        <v>19</v>
      </c>
      <c r="I39" s="4"/>
      <c r="J39" s="4" t="s">
        <v>20</v>
      </c>
      <c r="K39" s="4"/>
      <c r="L39" s="4" t="s">
        <v>21</v>
      </c>
      <c r="M39" s="4"/>
      <c r="N39" s="4" t="s">
        <v>22</v>
      </c>
      <c r="O39" s="4"/>
      <c r="P39" s="4" t="s">
        <v>23</v>
      </c>
      <c r="Q39" s="4"/>
      <c r="R39" s="4" t="s">
        <v>24</v>
      </c>
      <c r="S39" s="4"/>
      <c r="T39" s="4" t="s">
        <v>25</v>
      </c>
      <c r="U39" s="4"/>
      <c r="V39" s="4" t="s">
        <v>26</v>
      </c>
      <c r="W39" s="4"/>
      <c r="X39" s="4" t="s">
        <v>27</v>
      </c>
      <c r="Y39" s="4"/>
    </row>
    <row r="40" spans="1:29">
      <c r="A40" s="4"/>
      <c r="B40" s="4" t="s">
        <v>10</v>
      </c>
      <c r="C40" s="4" t="s">
        <v>11</v>
      </c>
      <c r="D40" s="4" t="s">
        <v>10</v>
      </c>
      <c r="E40" s="4" t="s">
        <v>11</v>
      </c>
      <c r="F40" s="4" t="s">
        <v>10</v>
      </c>
      <c r="G40" s="4" t="s">
        <v>11</v>
      </c>
      <c r="H40" s="4" t="s">
        <v>10</v>
      </c>
      <c r="I40" s="4" t="s">
        <v>11</v>
      </c>
      <c r="J40" s="4" t="s">
        <v>10</v>
      </c>
      <c r="K40" s="4" t="s">
        <v>11</v>
      </c>
      <c r="L40" s="4" t="s">
        <v>10</v>
      </c>
      <c r="M40" s="4" t="s">
        <v>11</v>
      </c>
      <c r="N40" s="4" t="s">
        <v>10</v>
      </c>
      <c r="O40" s="4" t="s">
        <v>11</v>
      </c>
      <c r="P40" s="4" t="s">
        <v>10</v>
      </c>
      <c r="Q40" s="4" t="s">
        <v>11</v>
      </c>
      <c r="R40" s="4" t="s">
        <v>10</v>
      </c>
      <c r="S40" s="4" t="s">
        <v>11</v>
      </c>
      <c r="T40" s="4" t="s">
        <v>10</v>
      </c>
      <c r="U40" s="4" t="s">
        <v>11</v>
      </c>
      <c r="V40" s="4" t="s">
        <v>10</v>
      </c>
      <c r="W40" s="4" t="s">
        <v>11</v>
      </c>
      <c r="X40" s="4" t="s">
        <v>10</v>
      </c>
      <c r="Y40" s="4" t="s">
        <v>11</v>
      </c>
    </row>
    <row r="41" spans="1:29">
      <c r="A41" s="5" t="s">
        <v>18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 t="str">
        <f>SUM(D42:D49)</f>
        <v>0</v>
      </c>
      <c r="E41" s="6" t="str">
        <f>SUM(E42:E49)</f>
        <v>0</v>
      </c>
      <c r="F41" s="6" t="str">
        <f>SUM(F42:F49)</f>
        <v>0</v>
      </c>
      <c r="G41" s="6" t="str">
        <f>SUM(G42:G49)</f>
        <v>0</v>
      </c>
      <c r="H41" s="6" t="str">
        <f>SUM(H42:H49)</f>
        <v>0</v>
      </c>
      <c r="I41" s="6" t="str">
        <f>SUM(I42:I49)</f>
        <v>0</v>
      </c>
      <c r="J41" s="6" t="str">
        <f>SUM(J42:J49)</f>
        <v>0</v>
      </c>
      <c r="K41" s="6" t="str">
        <f>SUM(K42:K49)</f>
        <v>0</v>
      </c>
      <c r="L41" s="6" t="str">
        <f>SUM(L42:L49)</f>
        <v>0</v>
      </c>
      <c r="M41" s="6" t="str">
        <f>SUM(M42:M49)</f>
        <v>0</v>
      </c>
      <c r="N41" s="6" t="str">
        <f>SUM(N42:N49)</f>
        <v>0</v>
      </c>
      <c r="O41" s="6" t="str">
        <f>SUM(O42:O49)</f>
        <v>0</v>
      </c>
      <c r="P41" s="6" t="str">
        <f>SUM(P42:P49)</f>
        <v>0</v>
      </c>
      <c r="Q41" s="6" t="str">
        <f>SUM(Q42:Q49)</f>
        <v>0</v>
      </c>
      <c r="R41" s="6" t="str">
        <f>SUM(R42:R49)</f>
        <v>0</v>
      </c>
      <c r="S41" s="6" t="str">
        <f>SUM(S42:S49)</f>
        <v>0</v>
      </c>
      <c r="T41" s="6" t="str">
        <f>SUM(T42:T49)</f>
        <v>0</v>
      </c>
      <c r="U41" s="6" t="str">
        <f>SUM(U42:U49)</f>
        <v>0</v>
      </c>
      <c r="V41" s="6" t="str">
        <f>SUM(V42:V49)</f>
        <v>0</v>
      </c>
      <c r="W41" s="6" t="str">
        <f>SUM(W42:W49)</f>
        <v>0</v>
      </c>
      <c r="X41" s="6" t="str">
        <f>SUM(X42:X49)</f>
        <v>0</v>
      </c>
      <c r="Y41" s="6" t="str">
        <f>SUM(Y42:Y49)</f>
        <v>0</v>
      </c>
    </row>
    <row r="42" spans="1:29">
      <c r="A42" s="5" t="s">
        <v>38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3</v>
      </c>
      <c r="G42" s="6">
        <v>3536900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3" spans="1:29">
      <c r="A43" s="5" t="s">
        <v>36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2</v>
      </c>
      <c r="G43" s="6">
        <v>1514600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4" spans="1:29">
      <c r="A44" s="5" t="s">
        <v>41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5</v>
      </c>
      <c r="G44" s="6">
        <v>3076500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>
        <v>0</v>
      </c>
      <c r="AA44">
        <v>0</v>
      </c>
      <c r="AB44">
        <v>0</v>
      </c>
      <c r="AC44">
        <v>0</v>
      </c>
    </row>
    <row r="45" spans="1:29">
      <c r="A45" s="5" t="s">
        <v>43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1</v>
      </c>
      <c r="G45" s="6">
        <v>3405300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>
        <v>0</v>
      </c>
      <c r="AA45">
        <v>0</v>
      </c>
      <c r="AB45">
        <v>0</v>
      </c>
      <c r="AC45">
        <v>0</v>
      </c>
    </row>
    <row r="46" spans="1:29">
      <c r="A46" s="5" t="s">
        <v>34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2</v>
      </c>
      <c r="G46" s="6">
        <v>3306600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>
        <v>0</v>
      </c>
      <c r="AA46">
        <v>0</v>
      </c>
      <c r="AB46">
        <v>0</v>
      </c>
      <c r="AC46">
        <v>0</v>
      </c>
    </row>
    <row r="47" spans="1:29">
      <c r="A47" s="5" t="s">
        <v>33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1</v>
      </c>
      <c r="G47" s="6">
        <v>2567820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>
        <v>0</v>
      </c>
      <c r="AA47">
        <v>0</v>
      </c>
      <c r="AB47">
        <v>0</v>
      </c>
      <c r="AC47">
        <v>0</v>
      </c>
    </row>
    <row r="48" spans="1:29">
      <c r="A48" s="5" t="s">
        <v>35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1</v>
      </c>
      <c r="G48" s="6">
        <v>1199300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>
        <v>0</v>
      </c>
      <c r="AA48">
        <v>0</v>
      </c>
      <c r="AB48">
        <v>0</v>
      </c>
      <c r="AC48">
        <v>0</v>
      </c>
    </row>
    <row r="49" spans="1:29">
      <c r="A49" s="5" t="s">
        <v>37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2</v>
      </c>
      <c r="G49" s="6">
        <v>4346600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>
        <v>0</v>
      </c>
      <c r="AA49">
        <v>0</v>
      </c>
      <c r="AB49">
        <v>0</v>
      </c>
      <c r="AC49">
        <v>0</v>
      </c>
    </row>
    <row r="52" spans="1:29">
      <c r="A52" s="3" t="s">
        <v>45</v>
      </c>
    </row>
    <row r="53" spans="1:29">
      <c r="A53" s="4" t="s">
        <v>30</v>
      </c>
      <c r="B53" s="4" t="s">
        <v>18</v>
      </c>
      <c r="C53" s="4"/>
      <c r="D53" s="4" t="s">
        <v>31</v>
      </c>
      <c r="E53" s="4"/>
      <c r="F53" s="4" t="s">
        <v>32</v>
      </c>
      <c r="G53" s="4"/>
      <c r="H53" s="4" t="s">
        <v>19</v>
      </c>
      <c r="I53" s="4"/>
      <c r="J53" s="4" t="s">
        <v>20</v>
      </c>
      <c r="K53" s="4"/>
      <c r="L53" s="4" t="s">
        <v>21</v>
      </c>
      <c r="M53" s="4"/>
      <c r="N53" s="4" t="s">
        <v>22</v>
      </c>
      <c r="O53" s="4"/>
      <c r="P53" s="4" t="s">
        <v>23</v>
      </c>
      <c r="Q53" s="4"/>
      <c r="R53" s="4" t="s">
        <v>24</v>
      </c>
      <c r="S53" s="4"/>
      <c r="T53" s="4" t="s">
        <v>25</v>
      </c>
      <c r="U53" s="4"/>
      <c r="V53" s="4" t="s">
        <v>26</v>
      </c>
      <c r="W53" s="4"/>
      <c r="X53" s="4" t="s">
        <v>27</v>
      </c>
      <c r="Y53" s="4"/>
    </row>
    <row r="54" spans="1:29">
      <c r="A54" s="4"/>
      <c r="B54" s="4" t="s">
        <v>10</v>
      </c>
      <c r="C54" s="4" t="s">
        <v>11</v>
      </c>
      <c r="D54" s="4" t="s">
        <v>10</v>
      </c>
      <c r="E54" s="4" t="s">
        <v>11</v>
      </c>
      <c r="F54" s="4" t="s">
        <v>10</v>
      </c>
      <c r="G54" s="4" t="s">
        <v>11</v>
      </c>
      <c r="H54" s="4" t="s">
        <v>10</v>
      </c>
      <c r="I54" s="4" t="s">
        <v>11</v>
      </c>
      <c r="J54" s="4" t="s">
        <v>10</v>
      </c>
      <c r="K54" s="4" t="s">
        <v>11</v>
      </c>
      <c r="L54" s="4" t="s">
        <v>10</v>
      </c>
      <c r="M54" s="4" t="s">
        <v>11</v>
      </c>
      <c r="N54" s="4" t="s">
        <v>10</v>
      </c>
      <c r="O54" s="4" t="s">
        <v>11</v>
      </c>
      <c r="P54" s="4" t="s">
        <v>10</v>
      </c>
      <c r="Q54" s="4" t="s">
        <v>11</v>
      </c>
      <c r="R54" s="4" t="s">
        <v>10</v>
      </c>
      <c r="S54" s="4" t="s">
        <v>11</v>
      </c>
      <c r="T54" s="4" t="s">
        <v>10</v>
      </c>
      <c r="U54" s="4" t="s">
        <v>11</v>
      </c>
      <c r="V54" s="4" t="s">
        <v>10</v>
      </c>
      <c r="W54" s="4" t="s">
        <v>11</v>
      </c>
      <c r="X54" s="4" t="s">
        <v>10</v>
      </c>
      <c r="Y54" s="4" t="s">
        <v>11</v>
      </c>
    </row>
    <row r="55" spans="1:29">
      <c r="A55" s="5" t="s">
        <v>18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 t="str">
        <f>SUM(D56:D66)</f>
        <v>0</v>
      </c>
      <c r="E55" s="6" t="str">
        <f>SUM(E56:E66)</f>
        <v>0</v>
      </c>
      <c r="F55" s="6" t="str">
        <f>SUM(F56:F66)</f>
        <v>0</v>
      </c>
      <c r="G55" s="6" t="str">
        <f>SUM(G56:G66)</f>
        <v>0</v>
      </c>
      <c r="H55" s="6" t="str">
        <f>SUM(H56:H66)</f>
        <v>0</v>
      </c>
      <c r="I55" s="6" t="str">
        <f>SUM(I56:I66)</f>
        <v>0</v>
      </c>
      <c r="J55" s="6" t="str">
        <f>SUM(J56:J66)</f>
        <v>0</v>
      </c>
      <c r="K55" s="6" t="str">
        <f>SUM(K56:K66)</f>
        <v>0</v>
      </c>
      <c r="L55" s="6" t="str">
        <f>SUM(L56:L66)</f>
        <v>0</v>
      </c>
      <c r="M55" s="6" t="str">
        <f>SUM(M56:M66)</f>
        <v>0</v>
      </c>
      <c r="N55" s="6" t="str">
        <f>SUM(N56:N66)</f>
        <v>0</v>
      </c>
      <c r="O55" s="6" t="str">
        <f>SUM(O56:O66)</f>
        <v>0</v>
      </c>
      <c r="P55" s="6" t="str">
        <f>SUM(P56:P66)</f>
        <v>0</v>
      </c>
      <c r="Q55" s="6" t="str">
        <f>SUM(Q56:Q66)</f>
        <v>0</v>
      </c>
      <c r="R55" s="6" t="str">
        <f>SUM(R56:R66)</f>
        <v>0</v>
      </c>
      <c r="S55" s="6" t="str">
        <f>SUM(S56:S66)</f>
        <v>0</v>
      </c>
      <c r="T55" s="6" t="str">
        <f>SUM(T56:T66)</f>
        <v>0</v>
      </c>
      <c r="U55" s="6" t="str">
        <f>SUM(U56:U66)</f>
        <v>0</v>
      </c>
      <c r="V55" s="6" t="str">
        <f>SUM(V56:V66)</f>
        <v>0</v>
      </c>
      <c r="W55" s="6" t="str">
        <f>SUM(W56:W66)</f>
        <v>0</v>
      </c>
      <c r="X55" s="6" t="str">
        <f>SUM(X56:X66)</f>
        <v>0</v>
      </c>
      <c r="Y55" s="6" t="str">
        <f>SUM(Y56:Y66)</f>
        <v>0</v>
      </c>
    </row>
    <row r="56" spans="1:29">
      <c r="A56" s="5" t="s">
        <v>35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23</v>
      </c>
      <c r="G56" s="6">
        <v>21759900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2</v>
      </c>
      <c r="O56" s="6">
        <v>310590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1</v>
      </c>
      <c r="W56" s="6">
        <v>1116500</v>
      </c>
      <c r="X56" s="6">
        <v>0</v>
      </c>
      <c r="Y56" s="6">
        <v>0</v>
      </c>
      <c r="Z56">
        <v>0</v>
      </c>
      <c r="AA56">
        <v>0</v>
      </c>
      <c r="AB56">
        <v>0</v>
      </c>
      <c r="AC56">
        <v>0</v>
      </c>
    </row>
    <row r="57" spans="1:29">
      <c r="A57" s="5" t="s">
        <v>33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17</v>
      </c>
      <c r="G57" s="6">
        <v>37323900</v>
      </c>
      <c r="H57" s="6">
        <v>0</v>
      </c>
      <c r="I57" s="6">
        <v>0</v>
      </c>
      <c r="J57" s="6">
        <v>0</v>
      </c>
      <c r="K57" s="6">
        <v>0</v>
      </c>
      <c r="L57" s="6">
        <v>1</v>
      </c>
      <c r="M57" s="6">
        <v>1767352</v>
      </c>
      <c r="N57" s="6">
        <v>3</v>
      </c>
      <c r="O57" s="6">
        <v>3608325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>
        <v>0</v>
      </c>
      <c r="AA57">
        <v>0</v>
      </c>
      <c r="AB57">
        <v>0</v>
      </c>
      <c r="AC57">
        <v>0</v>
      </c>
    </row>
    <row r="58" spans="1:29">
      <c r="A58" s="5" t="s">
        <v>37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45</v>
      </c>
      <c r="G58" s="6">
        <v>132042500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2</v>
      </c>
      <c r="O58" s="6">
        <v>3792040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>
        <v>0</v>
      </c>
      <c r="AA58">
        <v>0</v>
      </c>
      <c r="AB58">
        <v>0</v>
      </c>
      <c r="AC58">
        <v>0</v>
      </c>
    </row>
    <row r="59" spans="1:29">
      <c r="A59" s="5" t="s">
        <v>40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12</v>
      </c>
      <c r="G59" s="6">
        <v>22833600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>
        <v>0</v>
      </c>
      <c r="AA59">
        <v>0</v>
      </c>
      <c r="AB59">
        <v>0</v>
      </c>
      <c r="AC59">
        <v>0</v>
      </c>
    </row>
    <row r="60" spans="1:29">
      <c r="A60" s="5" t="s">
        <v>41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3</v>
      </c>
      <c r="G60" s="6">
        <v>1836900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>
        <v>0</v>
      </c>
      <c r="AA60">
        <v>0</v>
      </c>
      <c r="AB60">
        <v>0</v>
      </c>
      <c r="AC60">
        <v>0</v>
      </c>
    </row>
    <row r="61" spans="1:29">
      <c r="A61" s="5" t="s">
        <v>36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7</v>
      </c>
      <c r="G61" s="6">
        <v>8861100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2</v>
      </c>
      <c r="W61" s="6">
        <v>1498140</v>
      </c>
      <c r="X61" s="6">
        <v>0</v>
      </c>
      <c r="Y61" s="6">
        <v>0</v>
      </c>
      <c r="Z61">
        <v>0</v>
      </c>
      <c r="AA61">
        <v>0</v>
      </c>
      <c r="AB61">
        <v>0</v>
      </c>
      <c r="AC61">
        <v>0</v>
      </c>
    </row>
    <row r="62" spans="1:29">
      <c r="A62" s="5" t="s">
        <v>38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31</v>
      </c>
      <c r="G62" s="6">
        <v>46722300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1</v>
      </c>
      <c r="S62" s="6">
        <v>595479</v>
      </c>
      <c r="T62" s="6">
        <v>0</v>
      </c>
      <c r="U62" s="6">
        <v>0</v>
      </c>
      <c r="V62" s="6">
        <v>1</v>
      </c>
      <c r="W62" s="6">
        <v>1515489</v>
      </c>
      <c r="X62" s="6">
        <v>0</v>
      </c>
      <c r="Y62" s="6">
        <v>0</v>
      </c>
      <c r="Z62">
        <v>0</v>
      </c>
      <c r="AA62">
        <v>0</v>
      </c>
      <c r="AB62">
        <v>0</v>
      </c>
      <c r="AC62">
        <v>0</v>
      </c>
    </row>
    <row r="63" spans="1:29">
      <c r="A63" s="5" t="s">
        <v>34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0</v>
      </c>
      <c r="E63" s="6">
        <v>0</v>
      </c>
      <c r="F63" s="6">
        <v>7</v>
      </c>
      <c r="G63" s="6">
        <v>12489100</v>
      </c>
      <c r="H63" s="6">
        <v>1</v>
      </c>
      <c r="I63" s="6">
        <v>1991600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1</v>
      </c>
      <c r="W63" s="6">
        <v>1989400</v>
      </c>
      <c r="X63" s="6">
        <v>0</v>
      </c>
      <c r="Y63" s="6">
        <v>0</v>
      </c>
      <c r="Z63">
        <v>0</v>
      </c>
      <c r="AA63">
        <v>0</v>
      </c>
      <c r="AB63">
        <v>0</v>
      </c>
      <c r="AC63">
        <v>0</v>
      </c>
    </row>
    <row r="64" spans="1:29">
      <c r="A64" s="5" t="s">
        <v>42</v>
      </c>
      <c r="B64" s="6" t="str">
        <f>SUM(D64,F64,H64,J64,L64,N64,P64,R64,T64,V64,X64)</f>
        <v>0</v>
      </c>
      <c r="C64" s="6" t="str">
        <f>SUM(E64,G64,I64,K64,M64,O64,Q64,S64,U64,W64,Y64)</f>
        <v>0</v>
      </c>
      <c r="D64" s="6">
        <v>0</v>
      </c>
      <c r="E64" s="6">
        <v>0</v>
      </c>
      <c r="F64" s="6">
        <v>4</v>
      </c>
      <c r="G64" s="6">
        <v>6714200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  <c r="Z64">
        <v>0</v>
      </c>
      <c r="AA64">
        <v>0</v>
      </c>
      <c r="AB64">
        <v>0</v>
      </c>
      <c r="AC64">
        <v>0</v>
      </c>
    </row>
    <row r="65" spans="1:29">
      <c r="A65" s="5" t="s">
        <v>43</v>
      </c>
      <c r="B65" s="6" t="str">
        <f>SUM(D65,F65,H65,J65,L65,N65,P65,R65,T65,V65,X65)</f>
        <v>0</v>
      </c>
      <c r="C65" s="6" t="str">
        <f>SUM(E65,G65,I65,K65,M65,O65,Q65,S65,U65,W65,Y65)</f>
        <v>0</v>
      </c>
      <c r="D65" s="6">
        <v>0</v>
      </c>
      <c r="E65" s="6">
        <v>0</v>
      </c>
      <c r="F65" s="6">
        <v>11</v>
      </c>
      <c r="G65" s="6">
        <v>37492300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  <c r="Z65">
        <v>0</v>
      </c>
      <c r="AA65">
        <v>0</v>
      </c>
      <c r="AB65">
        <v>0</v>
      </c>
      <c r="AC65">
        <v>0</v>
      </c>
    </row>
    <row r="66" spans="1:29">
      <c r="A66" s="5" t="s">
        <v>39</v>
      </c>
      <c r="B66" s="6" t="str">
        <f>SUM(D66,F66,H66,J66,L66,N66,P66,R66,T66,V66,X66)</f>
        <v>0</v>
      </c>
      <c r="C66" s="6" t="str">
        <f>SUM(E66,G66,I66,K66,M66,O66,Q66,S66,U66,W66,Y66)</f>
        <v>0</v>
      </c>
      <c r="D66" s="6">
        <v>0</v>
      </c>
      <c r="E66" s="6">
        <v>0</v>
      </c>
      <c r="F66" s="6">
        <v>1</v>
      </c>
      <c r="G66" s="6">
        <v>1260300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  <c r="Z66">
        <v>0</v>
      </c>
      <c r="AA66">
        <v>0</v>
      </c>
      <c r="AB66">
        <v>0</v>
      </c>
      <c r="AC66">
        <v>0</v>
      </c>
    </row>
    <row r="69" spans="1:29">
      <c r="A69" s="3" t="s">
        <v>46</v>
      </c>
    </row>
    <row r="70" spans="1:29">
      <c r="A70" s="4" t="s">
        <v>47</v>
      </c>
      <c r="B70" s="10" t="s">
        <v>10</v>
      </c>
      <c r="C70" s="10" t="s">
        <v>11</v>
      </c>
      <c r="D70" s="11" t="s">
        <v>48</v>
      </c>
    </row>
    <row r="71" spans="1:29">
      <c r="A71" s="5" t="s">
        <v>49</v>
      </c>
      <c r="B71" s="6">
        <v>4</v>
      </c>
      <c r="C71" s="6">
        <v>5632200</v>
      </c>
      <c r="D71" s="9" t="str">
        <f>ROUND((B71/B8),4)</f>
        <v>0</v>
      </c>
    </row>
    <row r="72" spans="1:29">
      <c r="A72" s="5" t="s">
        <v>50</v>
      </c>
      <c r="B72" s="6">
        <v>2</v>
      </c>
      <c r="C72" s="6">
        <v>2034600</v>
      </c>
      <c r="D72" s="9" t="str">
        <f>ROUND((B72/B8),4)</f>
        <v>0</v>
      </c>
    </row>
    <row r="73" spans="1:29">
      <c r="A73" s="5" t="s">
        <v>51</v>
      </c>
      <c r="B73" s="6">
        <v>1</v>
      </c>
      <c r="C73" s="6">
        <v>757300</v>
      </c>
      <c r="D73" s="9" t="str">
        <f>ROUND((B73/B8),4)</f>
        <v>0</v>
      </c>
    </row>
    <row r="74" spans="1:29">
      <c r="A74" s="5" t="s">
        <v>52</v>
      </c>
      <c r="B74" s="6">
        <v>3</v>
      </c>
      <c r="C74" s="6">
        <v>3798420</v>
      </c>
      <c r="D74" s="9" t="str">
        <f>ROUND((B74/B8),4)</f>
        <v>0</v>
      </c>
    </row>
    <row r="75" spans="1:29">
      <c r="A75" s="5" t="s">
        <v>53</v>
      </c>
      <c r="B75" s="6">
        <v>3</v>
      </c>
      <c r="C75" s="6">
        <v>4441900</v>
      </c>
      <c r="D75" s="9" t="str">
        <f>ROUND((B75/B8),4)</f>
        <v>0</v>
      </c>
    </row>
    <row r="76" spans="1:29">
      <c r="A76" s="5" t="s">
        <v>54</v>
      </c>
      <c r="B76" s="6">
        <v>2</v>
      </c>
      <c r="C76" s="6">
        <v>1230600</v>
      </c>
      <c r="D76" s="9" t="str">
        <f>ROUND((B76/B8),4)</f>
        <v>0</v>
      </c>
    </row>
    <row r="77" spans="1:29">
      <c r="A77" s="5" t="s">
        <v>55</v>
      </c>
      <c r="B77" s="6">
        <v>1</v>
      </c>
      <c r="C77" s="6">
        <v>3405300</v>
      </c>
      <c r="D77" s="9" t="str">
        <f>ROUND((B77/B8),4)</f>
        <v>0</v>
      </c>
    </row>
    <row r="78" spans="1:29">
      <c r="A78" s="5" t="s">
        <v>56</v>
      </c>
      <c r="B78" s="6">
        <v>1</v>
      </c>
      <c r="C78" s="6">
        <v>1653300</v>
      </c>
      <c r="D78" s="9" t="str">
        <f>ROUND((B78/B8),4)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9:A40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T39:U39"/>
    <mergeCell ref="V39:W39"/>
    <mergeCell ref="X39:Y39"/>
    <mergeCell ref="A53:A54"/>
    <mergeCell ref="B53:C53"/>
    <mergeCell ref="D53:E53"/>
    <mergeCell ref="F53:G53"/>
    <mergeCell ref="H53:I53"/>
    <mergeCell ref="J53:K53"/>
    <mergeCell ref="L53:M53"/>
    <mergeCell ref="N53:O53"/>
    <mergeCell ref="P53:Q53"/>
    <mergeCell ref="R53:S53"/>
    <mergeCell ref="T53:U53"/>
    <mergeCell ref="V53:W53"/>
    <mergeCell ref="X53:Y5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2024-12-11T06:00:03+07:00</dcterms:created>
  <dcterms:modified xsi:type="dcterms:W3CDTF">2024-12-11T06:00:03+07:00</dcterms:modified>
  <dc:title>Untitled Spreadsheet</dc:title>
  <dc:description/>
  <dc:subject/>
  <cp:keywords/>
  <cp:category/>
</cp:coreProperties>
</file>