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<sst xmlns="http://schemas.openxmlformats.org/spreadsheetml/2006/main" uniqueCount="57">
  <si>
    <t>SCHOOL PORTAL REPORT</t>
  </si>
  <si>
    <t>Request data: Export data of D-1, 2025-01-03 00:00:00 ~ 2025-01-03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</si>
  <si>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</si>
  <si>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</si>
  <si>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</si>
  <si>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</si>
  <si>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</si>
  <si>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</si>
  <si>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</si>
  <si>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</si>
  <si>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</si>
  <si>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</si>
  <si>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</si>
  <si>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</si>
  <si>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</si>
  <si>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</si>
  <si>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</si>
  <si>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</si>
  <si>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</si>
  <si>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</si>
  <si>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</si>
  <si>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</si>
  <si>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</si>
  <si>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</si>
  <si>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</si>
  <si>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</si>
  <si>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</si>
  <si>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</si>
  <si>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</si>
  <si>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</si>
  <si>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</si>
  <si>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</si>
  <si>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</si>
  <si>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MAMNON15TB</t>
  </si>
  <si>
    <t>MAMNON10TB</t>
  </si>
  <si>
    <t>MNHOAMAIQ3</t>
  </si>
  <si>
    <t>THPHUHUU</t>
  </si>
  <si>
    <t>MNHONGYEN1</t>
  </si>
  <si>
    <t>TRUONGMN13</t>
  </si>
  <si>
    <t>THLONGBINH</t>
  </si>
  <si>
    <t>THCSLTRUONG</t>
  </si>
  <si>
    <t>THCSPHUHUU</t>
  </si>
  <si>
    <t>NGUYENHIEN</t>
  </si>
  <si>
    <t>COWAYVINA</t>
  </si>
  <si>
    <t>Cancel Transaction</t>
  </si>
  <si>
    <t>Sort by error code</t>
  </si>
  <si>
    <t>Error Code</t>
  </si>
  <si>
    <t>Rate (%)</t>
  </si>
  <si>
    <t>FL_900-Payment Core return null on Merchant Authentication</t>
  </si>
  <si>
    <t>PG_ER25-Giao dịch bị từ chối bởi chính sách của Ngân hàng (Nếu khách hàng bị trừ tiền thì sẽ được hoàn lại). Vui lòng thử lại sau hoặc sử dụng thẻ khác</t>
  </si>
  <si>
    <t>PG_ER30-Giao dịch thất bại - Không thể xác thực được khách hàng</t>
  </si>
  <si>
    <t>PG_ER16-OTP không đúng</t>
  </si>
  <si>
    <t>PG_ER23-Ngân hàng phát hành thẻ từ chối cấp phép cho giao dịch.</t>
  </si>
  <si>
    <t>PG_ER43-Hệ thống của ngân hàng đang bận. Xin vui lòng thử lại</t>
  </si>
  <si>
    <t>475-Thất bại</t>
  </si>
  <si>
    <t>PG_ER18-Thẻ hết hạn hoặc bị khóa.</t>
  </si>
  <si>
    <t>OR_116-Invoice No already exist. Please generate unique [invoiceNo].</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</si>
</sst>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71"/>
  <sheetViews>
    <sheetView tabSelected="1" workbookViewId="0" showGridLines="true" showRowColHeaders="1">
      <selection activeCell="D62" sqref="D62"/>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282</v>
      </c>
      <c r="C7" s="6">
        <v>483346391</v>
      </c>
      <c r="E7" s="5" t="s">
        <v>15</v>
      </c>
      <c r="F7" s="6">
        <v>237</v>
      </c>
      <c r="G7" s="6">
        <v>405940870</v>
      </c>
      <c r="H7" s="9" t="str">
        <f>ROUND((F7/L7),4)</f>
        <v>0</v>
      </c>
      <c r="I7" s="6">
        <v>0</v>
      </c>
      <c r="J7" s="6">
        <v>0</v>
      </c>
      <c r="K7" s="9" t="str">
        <f>ROUND((I7/L7),4)</f>
        <v>0</v>
      </c>
      <c r="L7" s="6" t="str">
        <f>SUM(F7,I7)</f>
        <v>0</v>
      </c>
      <c r="M7" s="6" t="str">
        <f>SUM(G7,J7)</f>
        <v>0</v>
      </c>
    </row>
    <row r="8" spans="1:29">
      <c r="A8" s="5" t="s">
        <v>16</v>
      </c>
      <c r="B8" s="6">
        <v>33</v>
      </c>
      <c r="C8" s="6">
        <v>71977076</v>
      </c>
      <c r="E8" s="5" t="s">
        <v>17</v>
      </c>
      <c r="F8" s="6">
        <v>39</v>
      </c>
      <c r="G8" s="6">
        <v>68282950</v>
      </c>
      <c r="H8" s="9" t="str">
        <f>ROUND((F8/L8),4)</f>
        <v>0</v>
      </c>
      <c r="I8" s="6">
        <v>29</v>
      </c>
      <c r="J8" s="6">
        <v>65145700</v>
      </c>
      <c r="K8" s="9" t="str">
        <f>ROUND((I8/L8),4)</f>
        <v>0</v>
      </c>
      <c r="L8" s="6" t="str">
        <f>SUM(F8,I8)</f>
        <v>0</v>
      </c>
      <c r="M8" s="6" t="str">
        <f>SUM(G8,J8)</f>
        <v>0</v>
      </c>
    </row>
    <row r="9" spans="1:29">
      <c r="A9" s="5" t="s">
        <v>18</v>
      </c>
      <c r="B9" s="6" t="str">
        <f>SUM(B7,B8)</f>
        <v>0</v>
      </c>
      <c r="C9" s="6" t="str">
        <f>SUM(C7,C8)</f>
        <v>0</v>
      </c>
      <c r="E9" s="5" t="s">
        <v>19</v>
      </c>
      <c r="F9" s="6">
        <v>6</v>
      </c>
      <c r="G9" s="6">
        <v>9122571</v>
      </c>
      <c r="H9" s="9" t="str">
        <f>ROUND((F9/L9),4)</f>
        <v>0</v>
      </c>
      <c r="I9" s="6">
        <v>4</v>
      </c>
      <c r="J9" s="6">
        <v>6831376</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SUM(D24:D34)</f>
        <v>0</v>
      </c>
      <c r="E23" s="6" t="str">
        <f>SUM(E24:E34)</f>
        <v>0</v>
      </c>
      <c r="F23" s="6" t="str">
        <f>SUM(F24:F34)</f>
        <v>0</v>
      </c>
      <c r="G23" s="6" t="str">
        <f>SUM(G24:G34)</f>
        <v>0</v>
      </c>
      <c r="H23" s="6" t="str">
        <f>SUM(H24:H34)</f>
        <v>0</v>
      </c>
      <c r="I23" s="6" t="str">
        <f>SUM(I24:I34)</f>
        <v>0</v>
      </c>
      <c r="J23" s="6" t="str">
        <f>SUM(J24:J34)</f>
        <v>0</v>
      </c>
      <c r="K23" s="6" t="str">
        <f>SUM(K24:K34)</f>
        <v>0</v>
      </c>
      <c r="L23" s="6" t="str">
        <f>SUM(L24:L34)</f>
        <v>0</v>
      </c>
      <c r="M23" s="6" t="str">
        <f>SUM(M24:M34)</f>
        <v>0</v>
      </c>
      <c r="N23" s="6" t="str">
        <f>SUM(N24:N34)</f>
        <v>0</v>
      </c>
      <c r="O23" s="6" t="str">
        <f>SUM(O24:O34)</f>
        <v>0</v>
      </c>
      <c r="P23" s="6" t="str">
        <f>SUM(P24:P34)</f>
        <v>0</v>
      </c>
      <c r="Q23" s="6" t="str">
        <f>SUM(Q24:Q34)</f>
        <v>0</v>
      </c>
      <c r="R23" s="6" t="str">
        <f>SUM(R24:R34)</f>
        <v>0</v>
      </c>
      <c r="S23" s="6" t="str">
        <f>SUM(S24:S34)</f>
        <v>0</v>
      </c>
      <c r="T23" s="6" t="str">
        <f>SUM(T24:T34)</f>
        <v>0</v>
      </c>
      <c r="U23" s="6" t="str">
        <f>SUM(U24:U34)</f>
        <v>0</v>
      </c>
      <c r="V23" s="6" t="str">
        <f>SUM(V24:V34)</f>
        <v>0</v>
      </c>
      <c r="W23" s="6" t="str">
        <f>SUM(W24:W34)</f>
        <v>0</v>
      </c>
      <c r="X23" s="6" t="str">
        <f>SUM(X24:X34)</f>
        <v>0</v>
      </c>
      <c r="Y23" s="6" t="str">
        <f>SUM(Y24:Y34)</f>
        <v>0</v>
      </c>
    </row>
    <row r="24" spans="1:29">
      <c r="A24" s="5" t="s">
        <v>33</v>
      </c>
      <c r="B24" s="6" t="str">
        <f>SUM(D24,F24,H24,J24,L24,N24,P24,R24,T24,V24,X24)</f>
        <v>0</v>
      </c>
      <c r="C24" s="6" t="str">
        <f>SUM(E24,G24,I24,K24,M24,O24,Q24,S24,U24,W24,Y24)</f>
        <v>0</v>
      </c>
      <c r="D24" s="6">
        <v>50</v>
      </c>
      <c r="E24" s="6">
        <v>82437000</v>
      </c>
      <c r="F24" s="6">
        <v>13</v>
      </c>
      <c r="G24" s="6">
        <v>23421900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11</v>
      </c>
      <c r="E25" s="6">
        <v>16921300</v>
      </c>
      <c r="F25" s="6">
        <v>4</v>
      </c>
      <c r="G25" s="6">
        <v>5788200</v>
      </c>
      <c r="H25" s="6">
        <v>1</v>
      </c>
      <c r="I25" s="6">
        <v>931940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39</v>
      </c>
      <c r="E26" s="6">
        <v>95553950</v>
      </c>
      <c r="F26" s="6">
        <v>4</v>
      </c>
      <c r="G26" s="6">
        <v>10127450</v>
      </c>
      <c r="H26" s="6">
        <v>1</v>
      </c>
      <c r="I26" s="6">
        <v>2685606</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7</v>
      </c>
      <c r="E27" s="6">
        <v>8912100</v>
      </c>
      <c r="F27" s="6">
        <v>3</v>
      </c>
      <c r="G27" s="6">
        <v>3150900</v>
      </c>
      <c r="H27" s="6">
        <v>1</v>
      </c>
      <c r="I27" s="6">
        <v>1034455</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55</v>
      </c>
      <c r="E28" s="6">
        <v>80517500</v>
      </c>
      <c r="F28" s="6">
        <v>6</v>
      </c>
      <c r="G28" s="6">
        <v>9191800</v>
      </c>
      <c r="H28" s="6">
        <v>2</v>
      </c>
      <c r="I28" s="6">
        <v>2659640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51</v>
      </c>
      <c r="E29" s="6">
        <v>90623300</v>
      </c>
      <c r="F29" s="6">
        <v>8</v>
      </c>
      <c r="G29" s="6">
        <v>15020400</v>
      </c>
      <c r="H29" s="6">
        <v>1</v>
      </c>
      <c r="I29" s="6">
        <v>1810930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13</v>
      </c>
      <c r="E30" s="6">
        <v>16733900</v>
      </c>
      <c r="F30" s="6">
        <v>1</v>
      </c>
      <c r="G30" s="6">
        <v>1582300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2</v>
      </c>
      <c r="E31" s="6">
        <v>1514600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v>
      </c>
      <c r="E32" s="6">
        <v>1285300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6</v>
      </c>
      <c r="E33" s="6">
        <v>10041920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2</v>
      </c>
      <c r="E34" s="6">
        <v>1400000</v>
      </c>
      <c r="F34" s="6">
        <v>0</v>
      </c>
      <c r="G34" s="6">
        <v>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7" spans="1:29">
      <c r="A37" s="3" t="s">
        <v>4</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SUM(D41:D45)</f>
        <v>0</v>
      </c>
      <c r="E40" s="6" t="str">
        <f>SUM(E41:E45)</f>
        <v>0</v>
      </c>
      <c r="F40" s="6" t="str">
        <f>SUM(F41:F45)</f>
        <v>0</v>
      </c>
      <c r="G40" s="6" t="str">
        <f>SUM(G41:G45)</f>
        <v>0</v>
      </c>
      <c r="H40" s="6" t="str">
        <f>SUM(H41:H45)</f>
        <v>0</v>
      </c>
      <c r="I40" s="6" t="str">
        <f>SUM(I41:I45)</f>
        <v>0</v>
      </c>
      <c r="J40" s="6" t="str">
        <f>SUM(J41:J45)</f>
        <v>0</v>
      </c>
      <c r="K40" s="6" t="str">
        <f>SUM(K41:K45)</f>
        <v>0</v>
      </c>
      <c r="L40" s="6" t="str">
        <f>SUM(L41:L45)</f>
        <v>0</v>
      </c>
      <c r="M40" s="6" t="str">
        <f>SUM(M41:M45)</f>
        <v>0</v>
      </c>
      <c r="N40" s="6" t="str">
        <f>SUM(N41:N45)</f>
        <v>0</v>
      </c>
      <c r="O40" s="6" t="str">
        <f>SUM(O41:O45)</f>
        <v>0</v>
      </c>
      <c r="P40" s="6" t="str">
        <f>SUM(P41:P45)</f>
        <v>0</v>
      </c>
      <c r="Q40" s="6" t="str">
        <f>SUM(Q41:Q45)</f>
        <v>0</v>
      </c>
      <c r="R40" s="6" t="str">
        <f>SUM(R41:R45)</f>
        <v>0</v>
      </c>
      <c r="S40" s="6" t="str">
        <f>SUM(S41:S45)</f>
        <v>0</v>
      </c>
      <c r="T40" s="6" t="str">
        <f>SUM(T41:T45)</f>
        <v>0</v>
      </c>
      <c r="U40" s="6" t="str">
        <f>SUM(U41:U45)</f>
        <v>0</v>
      </c>
      <c r="V40" s="6" t="str">
        <f>SUM(V41:V45)</f>
        <v>0</v>
      </c>
      <c r="W40" s="6" t="str">
        <f>SUM(W41:W45)</f>
        <v>0</v>
      </c>
      <c r="X40" s="6" t="str">
        <f>SUM(X41:X45)</f>
        <v>0</v>
      </c>
      <c r="Y40" s="6" t="str">
        <f>SUM(Y41:Y45)</f>
        <v>0</v>
      </c>
    </row>
    <row r="41" spans="1:29">
      <c r="A41" s="5" t="s">
        <v>34</v>
      </c>
      <c r="B41" s="6" t="str">
        <f>SUM(D41,F41,H41,J41,L41,N41,P41,R41,T41,V41,X41)</f>
        <v>0</v>
      </c>
      <c r="C41" s="6" t="str">
        <f>SUM(E41,G41,I41,K41,M41,O41,Q41,S41,U41,W41,Y41)</f>
        <v>0</v>
      </c>
      <c r="D41" s="6">
        <v>0</v>
      </c>
      <c r="E41" s="6">
        <v>0</v>
      </c>
      <c r="F41" s="6">
        <v>3</v>
      </c>
      <c r="G41" s="6">
        <v>4304900</v>
      </c>
      <c r="H41" s="6">
        <v>1</v>
      </c>
      <c r="I41" s="6">
        <v>931940</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35</v>
      </c>
      <c r="B42" s="6" t="str">
        <f>SUM(D42,F42,H42,J42,L42,N42,P42,R42,T42,V42,X42)</f>
        <v>0</v>
      </c>
      <c r="C42" s="6" t="str">
        <f>SUM(E42,G42,I42,K42,M42,O42,Q42,S42,U42,W42,Y42)</f>
        <v>0</v>
      </c>
      <c r="D42" s="6">
        <v>0</v>
      </c>
      <c r="E42" s="6">
        <v>0</v>
      </c>
      <c r="F42" s="6">
        <v>23</v>
      </c>
      <c r="G42" s="6">
        <v>56091900</v>
      </c>
      <c r="H42" s="6">
        <v>1</v>
      </c>
      <c r="I42" s="6">
        <v>2685606</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37</v>
      </c>
      <c r="B43" s="6" t="str">
        <f>SUM(D43,F43,H43,J43,L43,N43,P43,R43,T43,V43,X43)</f>
        <v>0</v>
      </c>
      <c r="C43" s="6" t="str">
        <f>SUM(E43,G43,I43,K43,M43,O43,Q43,S43,U43,W43,Y43)</f>
        <v>0</v>
      </c>
      <c r="D43" s="6">
        <v>0</v>
      </c>
      <c r="E43" s="6">
        <v>0</v>
      </c>
      <c r="F43" s="6">
        <v>2</v>
      </c>
      <c r="G43" s="6">
        <v>3086600</v>
      </c>
      <c r="H43" s="6">
        <v>1</v>
      </c>
      <c r="I43" s="6">
        <v>1402900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38</v>
      </c>
      <c r="B44" s="6" t="str">
        <f>SUM(D44,F44,H44,J44,L44,N44,P44,R44,T44,V44,X44)</f>
        <v>0</v>
      </c>
      <c r="C44" s="6" t="str">
        <f>SUM(E44,G44,I44,K44,M44,O44,Q44,S44,U44,W44,Y44)</f>
        <v>0</v>
      </c>
      <c r="D44" s="6">
        <v>0</v>
      </c>
      <c r="E44" s="6">
        <v>0</v>
      </c>
      <c r="F44" s="6">
        <v>0</v>
      </c>
      <c r="G44" s="6">
        <v>0</v>
      </c>
      <c r="H44" s="6">
        <v>1</v>
      </c>
      <c r="I44" s="6">
        <v>1810930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33</v>
      </c>
      <c r="B45" s="6" t="str">
        <f>SUM(D45,F45,H45,J45,L45,N45,P45,R45,T45,V45,X45)</f>
        <v>0</v>
      </c>
      <c r="C45" s="6" t="str">
        <f>SUM(E45,G45,I45,K45,M45,O45,Q45,S45,U45,W45,Y45)</f>
        <v>0</v>
      </c>
      <c r="D45" s="6">
        <v>0</v>
      </c>
      <c r="E45" s="6">
        <v>0</v>
      </c>
      <c r="F45" s="6">
        <v>1</v>
      </c>
      <c r="G45" s="6">
        <v>1662300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8" spans="1:29">
      <c r="A48" s="3" t="s">
        <v>44</v>
      </c>
    </row>
    <row r="49" spans="1:29">
      <c r="A49" s="4" t="s">
        <v>30</v>
      </c>
      <c r="B49" s="4" t="s">
        <v>18</v>
      </c>
      <c r="C49" s="4"/>
      <c r="D49" s="4" t="s">
        <v>31</v>
      </c>
      <c r="E49" s="4"/>
      <c r="F49" s="4" t="s">
        <v>32</v>
      </c>
      <c r="G49" s="4"/>
      <c r="H49" s="4" t="s">
        <v>19</v>
      </c>
      <c r="I49" s="4"/>
      <c r="J49" s="4" t="s">
        <v>20</v>
      </c>
      <c r="K49" s="4"/>
      <c r="L49" s="4" t="s">
        <v>21</v>
      </c>
      <c r="M49" s="4"/>
      <c r="N49" s="4" t="s">
        <v>22</v>
      </c>
      <c r="O49" s="4"/>
      <c r="P49" s="4" t="s">
        <v>23</v>
      </c>
      <c r="Q49" s="4"/>
      <c r="R49" s="4" t="s">
        <v>24</v>
      </c>
      <c r="S49" s="4"/>
      <c r="T49" s="4" t="s">
        <v>25</v>
      </c>
      <c r="U49" s="4"/>
      <c r="V49" s="4" t="s">
        <v>26</v>
      </c>
      <c r="W49" s="4"/>
      <c r="X49" s="4" t="s">
        <v>27</v>
      </c>
      <c r="Y49" s="4"/>
    </row>
    <row r="50" spans="1:29">
      <c r="A50" s="4"/>
      <c r="B50" s="4" t="s">
        <v>10</v>
      </c>
      <c r="C50" s="4" t="s">
        <v>11</v>
      </c>
      <c r="D50" s="4" t="s">
        <v>10</v>
      </c>
      <c r="E50" s="4" t="s">
        <v>11</v>
      </c>
      <c r="F50" s="4" t="s">
        <v>10</v>
      </c>
      <c r="G50" s="4" t="s">
        <v>11</v>
      </c>
      <c r="H50" s="4" t="s">
        <v>10</v>
      </c>
      <c r="I50" s="4" t="s">
        <v>11</v>
      </c>
      <c r="J50" s="4" t="s">
        <v>10</v>
      </c>
      <c r="K50" s="4" t="s">
        <v>11</v>
      </c>
      <c r="L50" s="4" t="s">
        <v>10</v>
      </c>
      <c r="M50" s="4" t="s">
        <v>11</v>
      </c>
      <c r="N50" s="4" t="s">
        <v>10</v>
      </c>
      <c r="O50" s="4" t="s">
        <v>11</v>
      </c>
      <c r="P50" s="4" t="s">
        <v>10</v>
      </c>
      <c r="Q50" s="4" t="s">
        <v>11</v>
      </c>
      <c r="R50" s="4" t="s">
        <v>10</v>
      </c>
      <c r="S50" s="4" t="s">
        <v>11</v>
      </c>
      <c r="T50" s="4" t="s">
        <v>10</v>
      </c>
      <c r="U50" s="4" t="s">
        <v>11</v>
      </c>
      <c r="V50" s="4" t="s">
        <v>10</v>
      </c>
      <c r="W50" s="4" t="s">
        <v>11</v>
      </c>
      <c r="X50" s="4" t="s">
        <v>10</v>
      </c>
      <c r="Y50" s="4" t="s">
        <v>11</v>
      </c>
    </row>
    <row r="51" spans="1:29">
      <c r="A51" s="5" t="s">
        <v>18</v>
      </c>
      <c r="B51" s="6" t="str">
        <f>SUM(D51,F51,H51,J51,L51,N51,P51,R51,T51,V51,X51)</f>
        <v>0</v>
      </c>
      <c r="C51" s="6" t="str">
        <f>SUM(E51,G51,I51,K51,M51,O51,Q51,S51,U51,W51,Y51)</f>
        <v>0</v>
      </c>
      <c r="D51" s="6" t="str">
        <f>SUM(D52:D58)</f>
        <v>0</v>
      </c>
      <c r="E51" s="6" t="str">
        <f>SUM(E52:E58)</f>
        <v>0</v>
      </c>
      <c r="F51" s="6" t="str">
        <f>SUM(F52:F58)</f>
        <v>0</v>
      </c>
      <c r="G51" s="6" t="str">
        <f>SUM(G52:G58)</f>
        <v>0</v>
      </c>
      <c r="H51" s="6" t="str">
        <f>SUM(H52:H58)</f>
        <v>0</v>
      </c>
      <c r="I51" s="6" t="str">
        <f>SUM(I52:I58)</f>
        <v>0</v>
      </c>
      <c r="J51" s="6" t="str">
        <f>SUM(J52:J58)</f>
        <v>0</v>
      </c>
      <c r="K51" s="6" t="str">
        <f>SUM(K52:K58)</f>
        <v>0</v>
      </c>
      <c r="L51" s="6" t="str">
        <f>SUM(L52:L58)</f>
        <v>0</v>
      </c>
      <c r="M51" s="6" t="str">
        <f>SUM(M52:M58)</f>
        <v>0</v>
      </c>
      <c r="N51" s="6" t="str">
        <f>SUM(N52:N58)</f>
        <v>0</v>
      </c>
      <c r="O51" s="6" t="str">
        <f>SUM(O52:O58)</f>
        <v>0</v>
      </c>
      <c r="P51" s="6" t="str">
        <f>SUM(P52:P58)</f>
        <v>0</v>
      </c>
      <c r="Q51" s="6" t="str">
        <f>SUM(Q52:Q58)</f>
        <v>0</v>
      </c>
      <c r="R51" s="6" t="str">
        <f>SUM(R52:R58)</f>
        <v>0</v>
      </c>
      <c r="S51" s="6" t="str">
        <f>SUM(S52:S58)</f>
        <v>0</v>
      </c>
      <c r="T51" s="6" t="str">
        <f>SUM(T52:T58)</f>
        <v>0</v>
      </c>
      <c r="U51" s="6" t="str">
        <f>SUM(U52:U58)</f>
        <v>0</v>
      </c>
      <c r="V51" s="6" t="str">
        <f>SUM(V52:V58)</f>
        <v>0</v>
      </c>
      <c r="W51" s="6" t="str">
        <f>SUM(W52:W58)</f>
        <v>0</v>
      </c>
      <c r="X51" s="6" t="str">
        <f>SUM(X52:X58)</f>
        <v>0</v>
      </c>
      <c r="Y51" s="6" t="str">
        <f>SUM(Y52:Y58)</f>
        <v>0</v>
      </c>
    </row>
    <row r="52" spans="1:29">
      <c r="A52" s="5" t="s">
        <v>34</v>
      </c>
      <c r="B52" s="6" t="str">
        <f>SUM(D52,F52,H52,J52,L52,N52,P52,R52,T52,V52,X52)</f>
        <v>0</v>
      </c>
      <c r="C52" s="6" t="str">
        <f>SUM(E52,G52,I52,K52,M52,O52,Q52,S52,U52,W52,Y52)</f>
        <v>0</v>
      </c>
      <c r="D52" s="6">
        <v>0</v>
      </c>
      <c r="E52" s="6">
        <v>0</v>
      </c>
      <c r="F52" s="6">
        <v>8</v>
      </c>
      <c r="G52" s="6">
        <v>12618400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v>0</v>
      </c>
      <c r="AA52">
        <v>0</v>
      </c>
      <c r="AB52">
        <v>0</v>
      </c>
      <c r="AC52">
        <v>0</v>
      </c>
    </row>
    <row r="53" spans="1:29">
      <c r="A53" s="5" t="s">
        <v>35</v>
      </c>
      <c r="B53" s="6" t="str">
        <f>SUM(D53,F53,H53,J53,L53,N53,P53,R53,T53,V53,X53)</f>
        <v>0</v>
      </c>
      <c r="C53" s="6" t="str">
        <f>SUM(E53,G53,I53,K53,M53,O53,Q53,S53,U53,W53,Y53)</f>
        <v>0</v>
      </c>
      <c r="D53" s="6">
        <v>0</v>
      </c>
      <c r="E53" s="6">
        <v>0</v>
      </c>
      <c r="F53" s="6">
        <v>18</v>
      </c>
      <c r="G53" s="6">
        <v>44297650</v>
      </c>
      <c r="H53" s="6">
        <v>0</v>
      </c>
      <c r="I53" s="6">
        <v>0</v>
      </c>
      <c r="J53" s="6">
        <v>0</v>
      </c>
      <c r="K53" s="6">
        <v>0</v>
      </c>
      <c r="L53" s="6">
        <v>0</v>
      </c>
      <c r="M53" s="6">
        <v>0</v>
      </c>
      <c r="N53" s="6">
        <v>0</v>
      </c>
      <c r="O53" s="6">
        <v>0</v>
      </c>
      <c r="P53" s="6">
        <v>0</v>
      </c>
      <c r="Q53" s="6">
        <v>0</v>
      </c>
      <c r="R53" s="6">
        <v>0</v>
      </c>
      <c r="S53" s="6">
        <v>0</v>
      </c>
      <c r="T53" s="6">
        <v>0</v>
      </c>
      <c r="U53" s="6">
        <v>0</v>
      </c>
      <c r="V53" s="6">
        <v>1</v>
      </c>
      <c r="W53" s="6">
        <v>2079481</v>
      </c>
      <c r="X53" s="6">
        <v>0</v>
      </c>
      <c r="Y53" s="6">
        <v>0</v>
      </c>
      <c r="Z53">
        <v>0</v>
      </c>
      <c r="AA53">
        <v>0</v>
      </c>
      <c r="AB53">
        <v>0</v>
      </c>
      <c r="AC53">
        <v>0</v>
      </c>
    </row>
    <row r="54" spans="1:29">
      <c r="A54" s="5" t="s">
        <v>38</v>
      </c>
      <c r="B54" s="6" t="str">
        <f>SUM(D54,F54,H54,J54,L54,N54,P54,R54,T54,V54,X54)</f>
        <v>0</v>
      </c>
      <c r="C54" s="6" t="str">
        <f>SUM(E54,G54,I54,K54,M54,O54,Q54,S54,U54,W54,Y54)</f>
        <v>0</v>
      </c>
      <c r="D54" s="6">
        <v>0</v>
      </c>
      <c r="E54" s="6">
        <v>0</v>
      </c>
      <c r="F54" s="6">
        <v>24</v>
      </c>
      <c r="G54" s="6">
        <v>45574200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33</v>
      </c>
      <c r="B55" s="6" t="str">
        <f>SUM(D55,F55,H55,J55,L55,N55,P55,R55,T55,V55,X55)</f>
        <v>0</v>
      </c>
      <c r="C55" s="6" t="str">
        <f>SUM(E55,G55,I55,K55,M55,O55,Q55,S55,U55,W55,Y55)</f>
        <v>0</v>
      </c>
      <c r="D55" s="6">
        <v>0</v>
      </c>
      <c r="E55" s="6">
        <v>0</v>
      </c>
      <c r="F55" s="6">
        <v>14</v>
      </c>
      <c r="G55" s="6">
        <v>23972200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37</v>
      </c>
      <c r="B56" s="6" t="str">
        <f>SUM(D56,F56,H56,J56,L56,N56,P56,R56,T56,V56,X56)</f>
        <v>0</v>
      </c>
      <c r="C56" s="6" t="str">
        <f>SUM(E56,G56,I56,K56,M56,O56,Q56,S56,U56,W56,Y56)</f>
        <v>0</v>
      </c>
      <c r="D56" s="6">
        <v>0</v>
      </c>
      <c r="E56" s="6">
        <v>0</v>
      </c>
      <c r="F56" s="6">
        <v>15</v>
      </c>
      <c r="G56" s="6">
        <v>22433500</v>
      </c>
      <c r="H56" s="6">
        <v>0</v>
      </c>
      <c r="I56" s="6">
        <v>0</v>
      </c>
      <c r="J56" s="6">
        <v>0</v>
      </c>
      <c r="K56" s="6">
        <v>0</v>
      </c>
      <c r="L56" s="6">
        <v>0</v>
      </c>
      <c r="M56" s="6">
        <v>0</v>
      </c>
      <c r="N56" s="6">
        <v>1</v>
      </c>
      <c r="O56" s="6">
        <v>1563100</v>
      </c>
      <c r="P56" s="6">
        <v>0</v>
      </c>
      <c r="Q56" s="6">
        <v>0</v>
      </c>
      <c r="R56" s="6">
        <v>0</v>
      </c>
      <c r="S56" s="6">
        <v>0</v>
      </c>
      <c r="T56" s="6">
        <v>0</v>
      </c>
      <c r="U56" s="6">
        <v>0</v>
      </c>
      <c r="V56" s="6">
        <v>0</v>
      </c>
      <c r="W56" s="6">
        <v>0</v>
      </c>
      <c r="X56" s="6">
        <v>0</v>
      </c>
      <c r="Y56" s="6">
        <v>0</v>
      </c>
      <c r="Z56">
        <v>0</v>
      </c>
      <c r="AA56">
        <v>0</v>
      </c>
      <c r="AB56">
        <v>0</v>
      </c>
      <c r="AC56">
        <v>0</v>
      </c>
    </row>
    <row r="57" spans="1:29">
      <c r="A57" s="5" t="s">
        <v>36</v>
      </c>
      <c r="B57" s="6" t="str">
        <f>SUM(D57,F57,H57,J57,L57,N57,P57,R57,T57,V57,X57)</f>
        <v>0</v>
      </c>
      <c r="C57" s="6" t="str">
        <f>SUM(E57,G57,I57,K57,M57,O57,Q57,S57,U57,W57,Y57)</f>
        <v>0</v>
      </c>
      <c r="D57" s="6">
        <v>0</v>
      </c>
      <c r="E57" s="6">
        <v>0</v>
      </c>
      <c r="F57" s="6">
        <v>6</v>
      </c>
      <c r="G57" s="6">
        <v>5853800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39</v>
      </c>
      <c r="B58" s="6" t="str">
        <f>SUM(D58,F58,H58,J58,L58,N58,P58,R58,T58,V58,X58)</f>
        <v>0</v>
      </c>
      <c r="C58" s="6" t="str">
        <f>SUM(E58,G58,I58,K58,M58,O58,Q58,S58,U58,W58,Y58)</f>
        <v>0</v>
      </c>
      <c r="D58" s="6">
        <v>0</v>
      </c>
      <c r="E58" s="6">
        <v>0</v>
      </c>
      <c r="F58" s="6">
        <v>1</v>
      </c>
      <c r="G58" s="6">
        <v>672300</v>
      </c>
      <c r="H58" s="6">
        <v>0</v>
      </c>
      <c r="I58" s="6">
        <v>0</v>
      </c>
      <c r="J58" s="6">
        <v>0</v>
      </c>
      <c r="K58" s="6">
        <v>0</v>
      </c>
      <c r="L58" s="6">
        <v>0</v>
      </c>
      <c r="M58" s="6">
        <v>0</v>
      </c>
      <c r="N58" s="6">
        <v>0</v>
      </c>
      <c r="O58" s="6">
        <v>0</v>
      </c>
      <c r="P58" s="6">
        <v>0</v>
      </c>
      <c r="Q58" s="6">
        <v>0</v>
      </c>
      <c r="R58" s="6">
        <v>0</v>
      </c>
      <c r="S58" s="6">
        <v>0</v>
      </c>
      <c r="T58" s="6">
        <v>0</v>
      </c>
      <c r="U58" s="6">
        <v>0</v>
      </c>
      <c r="V58" s="6">
        <v>0</v>
      </c>
      <c r="W58" s="6">
        <v>0</v>
      </c>
      <c r="X58" s="6">
        <v>0</v>
      </c>
      <c r="Y58" s="6">
        <v>0</v>
      </c>
      <c r="Z58">
        <v>0</v>
      </c>
      <c r="AA58">
        <v>0</v>
      </c>
      <c r="AB58">
        <v>0</v>
      </c>
      <c r="AC58">
        <v>0</v>
      </c>
    </row>
    <row r="61" spans="1:29">
      <c r="A61" s="3" t="s">
        <v>45</v>
      </c>
    </row>
    <row r="62" spans="1:29">
      <c r="A62" s="4" t="s">
        <v>46</v>
      </c>
      <c r="B62" s="10" t="s">
        <v>10</v>
      </c>
      <c r="C62" s="10" t="s">
        <v>11</v>
      </c>
      <c r="D62" s="11" t="s">
        <v>47</v>
      </c>
    </row>
    <row r="63" spans="1:29">
      <c r="A63" s="5" t="s">
        <v>48</v>
      </c>
      <c r="B63" s="6">
        <v>1</v>
      </c>
      <c r="C63" s="6">
        <v>1138300</v>
      </c>
      <c r="D63" s="9" t="str">
        <f>ROUND((B63/B8),4)</f>
        <v>0</v>
      </c>
    </row>
    <row r="64" spans="1:29">
      <c r="A64" s="5" t="s">
        <v>49</v>
      </c>
      <c r="B64" s="6">
        <v>1</v>
      </c>
      <c r="C64" s="6">
        <v>931940</v>
      </c>
      <c r="D64" s="9" t="str">
        <f>ROUND((B64/B8),4)</f>
        <v>0</v>
      </c>
    </row>
    <row r="65" spans="1:29">
      <c r="A65" s="5" t="s">
        <v>50</v>
      </c>
      <c r="B65" s="6">
        <v>2</v>
      </c>
      <c r="C65" s="6">
        <v>4496536</v>
      </c>
      <c r="D65" s="9" t="str">
        <f>ROUND((B65/B8),4)</f>
        <v>0</v>
      </c>
    </row>
    <row r="66" spans="1:29">
      <c r="A66" s="5" t="s">
        <v>51</v>
      </c>
      <c r="B66" s="6">
        <v>1</v>
      </c>
      <c r="C66" s="6">
        <v>1657300</v>
      </c>
      <c r="D66" s="9" t="str">
        <f>ROUND((B66/B8),4)</f>
        <v>0</v>
      </c>
    </row>
    <row r="67" spans="1:29">
      <c r="A67" s="5" t="s">
        <v>52</v>
      </c>
      <c r="B67" s="6">
        <v>6</v>
      </c>
      <c r="C67" s="6">
        <v>11688800</v>
      </c>
      <c r="D67" s="9" t="str">
        <f>ROUND((B67/B8),4)</f>
        <v>0</v>
      </c>
    </row>
    <row r="68" spans="1:29">
      <c r="A68" s="5" t="s">
        <v>53</v>
      </c>
      <c r="B68" s="6">
        <v>15</v>
      </c>
      <c r="C68" s="6">
        <v>38824500</v>
      </c>
      <c r="D68" s="9" t="str">
        <f>ROUND((B68/B8),4)</f>
        <v>0</v>
      </c>
    </row>
    <row r="69" spans="1:29">
      <c r="A69" s="5" t="s">
        <v>54</v>
      </c>
      <c r="B69" s="6">
        <v>1</v>
      </c>
      <c r="C69" s="6">
        <v>1402900</v>
      </c>
      <c r="D69" s="9" t="str">
        <f>ROUND((B69/B8),4)</f>
        <v>0</v>
      </c>
    </row>
    <row r="70" spans="1:29">
      <c r="A70" s="5" t="s">
        <v>55</v>
      </c>
      <c r="B70" s="6">
        <v>5</v>
      </c>
      <c r="C70" s="6">
        <v>10327500</v>
      </c>
      <c r="D70" s="9" t="str">
        <f>ROUND((B70/B8),4)</f>
        <v>0</v>
      </c>
    </row>
    <row r="71" spans="1:29">
      <c r="A71" s="5" t="s">
        <v>56</v>
      </c>
      <c r="B71" s="6">
        <v>1</v>
      </c>
      <c r="C71" s="6">
        <v>1509300</v>
      </c>
      <c r="D71" s="9" t="str">
        <f>ROUND((B71/B8),4)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8:A39"/>
    <mergeCell ref="B38:C38"/>
    <mergeCell ref="D38:E38"/>
    <mergeCell ref="F38:G38"/>
    <mergeCell ref="H38:I38"/>
    <mergeCell ref="J38:K38"/>
    <mergeCell ref="L38:M38"/>
    <mergeCell ref="N38:O38"/>
    <mergeCell ref="P38:Q38"/>
    <mergeCell ref="R38:S38"/>
    <mergeCell ref="T38:U38"/>
    <mergeCell ref="V38:W38"/>
    <mergeCell ref="X38:Y38"/>
    <mergeCell ref="A49:A50"/>
    <mergeCell ref="B49:C49"/>
    <mergeCell ref="D49:E49"/>
    <mergeCell ref="F49:G49"/>
    <mergeCell ref="H49:I49"/>
    <mergeCell ref="J49:K49"/>
    <mergeCell ref="L49:M49"/>
    <mergeCell ref="N49:O49"/>
    <mergeCell ref="P49:Q49"/>
    <mergeCell ref="R49:S49"/>
    <mergeCell ref="T49:U49"/>
    <mergeCell ref="V49:W49"/>
    <mergeCell ref="X49:Y49"/>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2025-01-04T06:00:03+07:00</dcterms:created>
  <dcterms:modified xsi:type="dcterms:W3CDTF">2025-01-04T06:00:03+07:00</dcterms:modified>
  <dc:title>Untitled Spreadsheet</dc:title>
  <dc:description/>
  <dc:subject/>
  <cp:keywords/>
  <cp:category/>
</cp:coreProperties>
</file>