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<sst xmlns="http://schemas.openxmlformats.org/spreadsheetml/2006/main" uniqueCount="49">
  <si>
    <t>SCHOOL PORTAL REPORT</t>
  </si>
  <si>
    <t>Request data: Export data of D-1, 2025-01-20 00:00:00 ~ 2025-01-20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</si>
  <si>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</si>
  <si>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</si>
  <si>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</si>
  <si>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</si>
  <si>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</si>
  <si>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</si>
  <si>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</si>
  <si>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</si>
  <si>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</si>
  <si>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</si>
  <si>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</si>
  <si>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</si>
  <si>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</si>
  <si>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</si>
  <si>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</si>
  <si>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</si>
  <si>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</si>
  <si>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</si>
  <si>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</si>
  <si>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</si>
  <si>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</si>
  <si>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</si>
  <si>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</si>
  <si>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</si>
  <si>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</si>
  <si>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</si>
  <si>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</si>
  <si>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</si>
  <si>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</si>
  <si>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</si>
  <si>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</si>
  <si>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THLONGBINH</t>
  </si>
  <si>
    <t>THCSLTRUONG</t>
  </si>
  <si>
    <t>COWAYVINA</t>
  </si>
  <si>
    <t>TRUONGMN13</t>
  </si>
  <si>
    <t>NGUYENHIEN</t>
  </si>
  <si>
    <t>MNHOAMAIQ3</t>
  </si>
  <si>
    <t>MAMNON15TB</t>
  </si>
  <si>
    <t>Cancel Transaction</t>
  </si>
  <si>
    <t>Sort by error code</t>
  </si>
  <si>
    <t>Error Code</t>
  </si>
  <si>
    <t>Rate (%)</t>
  </si>
  <si>
    <t>PG_ER42-OTP time out (nếu bạn bị trừ tiền thì sẽ được hoàn lại)</t>
  </si>
  <si>
    <t>OR_116-Invoice No already exist. Please generate unique [invoiceNo].</t>
  </si>
  <si>
    <t>PG_ER18-Thẻ hết hạn hoặc bị khóa.</t>
  </si>
  <si>
    <t>PG_ER2-Thông tin thẻ/tài khoản không đúng, vui lòng thử lại</t>
  </si>
  <si>
    <t>PG_ER19-Tài khoản khách hàng không đủ để thanh toán.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</si>
</sst>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57"/>
  <sheetViews>
    <sheetView tabSelected="1" workbookViewId="0" showGridLines="true" showRowColHeaders="1">
      <selection activeCell="D52" sqref="D52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178</v>
      </c>
      <c r="C7" s="6">
        <v>355659570</v>
      </c>
      <c r="E7" s="5" t="s">
        <v>15</v>
      </c>
      <c r="F7" s="6">
        <v>160</v>
      </c>
      <c r="G7" s="6">
        <v>319971870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10</v>
      </c>
      <c r="C8" s="6">
        <v>15573000</v>
      </c>
      <c r="E8" s="5" t="s">
        <v>17</v>
      </c>
      <c r="F8" s="6">
        <v>17</v>
      </c>
      <c r="G8" s="6">
        <v>34409120</v>
      </c>
      <c r="H8" s="9" t="str">
        <f>ROUND((F8/L8),4)</f>
        <v>0</v>
      </c>
      <c r="I8" s="6">
        <v>10</v>
      </c>
      <c r="J8" s="6">
        <v>15573000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1</v>
      </c>
      <c r="G9" s="6">
        <v>1278580</v>
      </c>
      <c r="H9" s="9" t="str">
        <f>ROUND((F9/L9),4)</f>
        <v>0</v>
      </c>
      <c r="I9" s="6">
        <v>0</v>
      </c>
      <c r="J9" s="6">
        <v>0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SUM(D24:D30)</f>
        <v>0</v>
      </c>
      <c r="E23" s="6" t="str">
        <f>SUM(E24:E30)</f>
        <v>0</v>
      </c>
      <c r="F23" s="6" t="str">
        <f>SUM(F24:F30)</f>
        <v>0</v>
      </c>
      <c r="G23" s="6" t="str">
        <f>SUM(G24:G30)</f>
        <v>0</v>
      </c>
      <c r="H23" s="6" t="str">
        <f>SUM(H24:H30)</f>
        <v>0</v>
      </c>
      <c r="I23" s="6" t="str">
        <f>SUM(I24:I30)</f>
        <v>0</v>
      </c>
      <c r="J23" s="6" t="str">
        <f>SUM(J24:J30)</f>
        <v>0</v>
      </c>
      <c r="K23" s="6" t="str">
        <f>SUM(K24:K30)</f>
        <v>0</v>
      </c>
      <c r="L23" s="6" t="str">
        <f>SUM(L24:L30)</f>
        <v>0</v>
      </c>
      <c r="M23" s="6" t="str">
        <f>SUM(M24:M30)</f>
        <v>0</v>
      </c>
      <c r="N23" s="6" t="str">
        <f>SUM(N24:N30)</f>
        <v>0</v>
      </c>
      <c r="O23" s="6" t="str">
        <f>SUM(O24:O30)</f>
        <v>0</v>
      </c>
      <c r="P23" s="6" t="str">
        <f>SUM(P24:P30)</f>
        <v>0</v>
      </c>
      <c r="Q23" s="6" t="str">
        <f>SUM(Q24:Q30)</f>
        <v>0</v>
      </c>
      <c r="R23" s="6" t="str">
        <f>SUM(R24:R30)</f>
        <v>0</v>
      </c>
      <c r="S23" s="6" t="str">
        <f>SUM(S24:S30)</f>
        <v>0</v>
      </c>
      <c r="T23" s="6" t="str">
        <f>SUM(T24:T30)</f>
        <v>0</v>
      </c>
      <c r="U23" s="6" t="str">
        <f>SUM(U24:U30)</f>
        <v>0</v>
      </c>
      <c r="V23" s="6" t="str">
        <f>SUM(V24:V30)</f>
        <v>0</v>
      </c>
      <c r="W23" s="6" t="str">
        <f>SUM(W24:W30)</f>
        <v>0</v>
      </c>
      <c r="X23" s="6" t="str">
        <f>SUM(X24:X30)</f>
        <v>0</v>
      </c>
      <c r="Y23" s="6" t="str">
        <f>SUM(Y24:Y30)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44</v>
      </c>
      <c r="E24" s="6">
        <v>52057200</v>
      </c>
      <c r="F24" s="6">
        <v>7</v>
      </c>
      <c r="G24" s="6">
        <v>7848600</v>
      </c>
      <c r="H24" s="6">
        <v>1</v>
      </c>
      <c r="I24" s="6">
        <v>1278580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5" spans="1:29">
      <c r="A25" s="5" t="s">
        <v>34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49</v>
      </c>
      <c r="E25" s="6">
        <v>119635700</v>
      </c>
      <c r="F25" s="6">
        <v>8</v>
      </c>
      <c r="G25" s="6">
        <v>20848920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>
        <v>0</v>
      </c>
      <c r="AA25">
        <v>0</v>
      </c>
      <c r="AB25">
        <v>0</v>
      </c>
      <c r="AC25">
        <v>0</v>
      </c>
    </row>
    <row r="26" spans="1:29">
      <c r="A26" s="5" t="s">
        <v>35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3</v>
      </c>
      <c r="E26" s="6">
        <v>2700000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>
        <v>0</v>
      </c>
      <c r="AA26">
        <v>0</v>
      </c>
      <c r="AB26">
        <v>0</v>
      </c>
      <c r="AC26">
        <v>0</v>
      </c>
    </row>
    <row r="27" spans="1:29">
      <c r="A27" s="5" t="s">
        <v>36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5</v>
      </c>
      <c r="E27" s="6">
        <v>9570500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>
        <v>0</v>
      </c>
      <c r="AA27">
        <v>0</v>
      </c>
      <c r="AB27">
        <v>0</v>
      </c>
      <c r="AC27">
        <v>0</v>
      </c>
    </row>
    <row r="28" spans="1:29">
      <c r="A28" s="5" t="s">
        <v>37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49</v>
      </c>
      <c r="E28" s="6">
        <v>114711220</v>
      </c>
      <c r="F28" s="6">
        <v>2</v>
      </c>
      <c r="G28" s="6">
        <v>5711600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>
        <v>0</v>
      </c>
      <c r="AA28">
        <v>0</v>
      </c>
      <c r="AB28">
        <v>0</v>
      </c>
      <c r="AC28">
        <v>0</v>
      </c>
    </row>
    <row r="29" spans="1:29">
      <c r="A29" s="5" t="s">
        <v>38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8</v>
      </c>
      <c r="E29" s="6">
        <v>17877650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>
        <v>0</v>
      </c>
      <c r="AA29">
        <v>0</v>
      </c>
      <c r="AB29">
        <v>0</v>
      </c>
      <c r="AC29">
        <v>0</v>
      </c>
    </row>
    <row r="30" spans="1:29">
      <c r="A30" s="5" t="s">
        <v>39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2</v>
      </c>
      <c r="E30" s="6">
        <v>3419600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>
        <v>0</v>
      </c>
      <c r="AA30">
        <v>0</v>
      </c>
      <c r="AB30">
        <v>0</v>
      </c>
      <c r="AC30">
        <v>0</v>
      </c>
    </row>
    <row r="33" spans="1:29">
      <c r="A33" s="3" t="s">
        <v>4</v>
      </c>
    </row>
    <row r="34" spans="1:29">
      <c r="A34" s="4" t="s">
        <v>30</v>
      </c>
      <c r="B34" s="4" t="s">
        <v>18</v>
      </c>
      <c r="C34" s="4"/>
      <c r="D34" s="4" t="s">
        <v>31</v>
      </c>
      <c r="E34" s="4"/>
      <c r="F34" s="4" t="s">
        <v>32</v>
      </c>
      <c r="G34" s="4"/>
      <c r="H34" s="4" t="s">
        <v>19</v>
      </c>
      <c r="I34" s="4"/>
      <c r="J34" s="4" t="s">
        <v>20</v>
      </c>
      <c r="K34" s="4"/>
      <c r="L34" s="4" t="s">
        <v>21</v>
      </c>
      <c r="M34" s="4"/>
      <c r="N34" s="4" t="s">
        <v>22</v>
      </c>
      <c r="O34" s="4"/>
      <c r="P34" s="4" t="s">
        <v>23</v>
      </c>
      <c r="Q34" s="4"/>
      <c r="R34" s="4" t="s">
        <v>24</v>
      </c>
      <c r="S34" s="4"/>
      <c r="T34" s="4" t="s">
        <v>25</v>
      </c>
      <c r="U34" s="4"/>
      <c r="V34" s="4" t="s">
        <v>26</v>
      </c>
      <c r="W34" s="4"/>
      <c r="X34" s="4" t="s">
        <v>27</v>
      </c>
      <c r="Y34" s="4"/>
    </row>
    <row r="35" spans="1:29">
      <c r="A35" s="4"/>
      <c r="B35" s="4" t="s">
        <v>10</v>
      </c>
      <c r="C35" s="4" t="s">
        <v>11</v>
      </c>
      <c r="D35" s="4" t="s">
        <v>10</v>
      </c>
      <c r="E35" s="4" t="s">
        <v>11</v>
      </c>
      <c r="F35" s="4" t="s">
        <v>10</v>
      </c>
      <c r="G35" s="4" t="s">
        <v>11</v>
      </c>
      <c r="H35" s="4" t="s">
        <v>10</v>
      </c>
      <c r="I35" s="4" t="s">
        <v>11</v>
      </c>
      <c r="J35" s="4" t="s">
        <v>10</v>
      </c>
      <c r="K35" s="4" t="s">
        <v>11</v>
      </c>
      <c r="L35" s="4" t="s">
        <v>10</v>
      </c>
      <c r="M35" s="4" t="s">
        <v>11</v>
      </c>
      <c r="N35" s="4" t="s">
        <v>10</v>
      </c>
      <c r="O35" s="4" t="s">
        <v>11</v>
      </c>
      <c r="P35" s="4" t="s">
        <v>10</v>
      </c>
      <c r="Q35" s="4" t="s">
        <v>11</v>
      </c>
      <c r="R35" s="4" t="s">
        <v>10</v>
      </c>
      <c r="S35" s="4" t="s">
        <v>11</v>
      </c>
      <c r="T35" s="4" t="s">
        <v>10</v>
      </c>
      <c r="U35" s="4" t="s">
        <v>11</v>
      </c>
      <c r="V35" s="4" t="s">
        <v>10</v>
      </c>
      <c r="W35" s="4" t="s">
        <v>11</v>
      </c>
      <c r="X35" s="4" t="s">
        <v>10</v>
      </c>
      <c r="Y35" s="4" t="s">
        <v>11</v>
      </c>
    </row>
    <row r="36" spans="1:29">
      <c r="A36" s="5" t="s">
        <v>18</v>
      </c>
      <c r="B36" s="6" t="str">
        <f>SUM(D36,F36,H36,J36,L36,N36,P36,R36,T36,V36,X36)</f>
        <v>0</v>
      </c>
      <c r="C36" s="6" t="str">
        <f>SUM(E36,G36,I36,K36,M36,O36,Q36,S36,U36,W36,Y36)</f>
        <v>0</v>
      </c>
      <c r="D36" s="6" t="str">
        <f>SUM(D37:D39)</f>
        <v>0</v>
      </c>
      <c r="E36" s="6" t="str">
        <f>SUM(E37:E39)</f>
        <v>0</v>
      </c>
      <c r="F36" s="6" t="str">
        <f>SUM(F37:F39)</f>
        <v>0</v>
      </c>
      <c r="G36" s="6" t="str">
        <f>SUM(G37:G39)</f>
        <v>0</v>
      </c>
      <c r="H36" s="6" t="str">
        <f>SUM(H37:H39)</f>
        <v>0</v>
      </c>
      <c r="I36" s="6" t="str">
        <f>SUM(I37:I39)</f>
        <v>0</v>
      </c>
      <c r="J36" s="6" t="str">
        <f>SUM(J37:J39)</f>
        <v>0</v>
      </c>
      <c r="K36" s="6" t="str">
        <f>SUM(K37:K39)</f>
        <v>0</v>
      </c>
      <c r="L36" s="6" t="str">
        <f>SUM(L37:L39)</f>
        <v>0</v>
      </c>
      <c r="M36" s="6" t="str">
        <f>SUM(M37:M39)</f>
        <v>0</v>
      </c>
      <c r="N36" s="6" t="str">
        <f>SUM(N37:N39)</f>
        <v>0</v>
      </c>
      <c r="O36" s="6" t="str">
        <f>SUM(O37:O39)</f>
        <v>0</v>
      </c>
      <c r="P36" s="6" t="str">
        <f>SUM(P37:P39)</f>
        <v>0</v>
      </c>
      <c r="Q36" s="6" t="str">
        <f>SUM(Q37:Q39)</f>
        <v>0</v>
      </c>
      <c r="R36" s="6" t="str">
        <f>SUM(R37:R39)</f>
        <v>0</v>
      </c>
      <c r="S36" s="6" t="str">
        <f>SUM(S37:S39)</f>
        <v>0</v>
      </c>
      <c r="T36" s="6" t="str">
        <f>SUM(T37:T39)</f>
        <v>0</v>
      </c>
      <c r="U36" s="6" t="str">
        <f>SUM(U37:U39)</f>
        <v>0</v>
      </c>
      <c r="V36" s="6" t="str">
        <f>SUM(V37:V39)</f>
        <v>0</v>
      </c>
      <c r="W36" s="6" t="str">
        <f>SUM(W37:W39)</f>
        <v>0</v>
      </c>
      <c r="X36" s="6" t="str">
        <f>SUM(X37:X39)</f>
        <v>0</v>
      </c>
      <c r="Y36" s="6" t="str">
        <f>SUM(Y37:Y39)</f>
        <v>0</v>
      </c>
    </row>
    <row r="37" spans="1:29">
      <c r="A37" s="5" t="s">
        <v>37</v>
      </c>
      <c r="B37" s="6" t="str">
        <f>SUM(D37,F37,H37,J37,L37,N37,P37,R37,T37,V37,X37)</f>
        <v>0</v>
      </c>
      <c r="C37" s="6" t="str">
        <f>SUM(E37,G37,I37,K37,M37,O37,Q37,S37,U37,W37,Y37)</f>
        <v>0</v>
      </c>
      <c r="D37" s="6">
        <v>0</v>
      </c>
      <c r="E37" s="6">
        <v>0</v>
      </c>
      <c r="F37" s="6">
        <v>1</v>
      </c>
      <c r="G37" s="6">
        <v>2008300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6">
        <v>0</v>
      </c>
      <c r="Q37" s="6">
        <v>0</v>
      </c>
      <c r="R37" s="6">
        <v>0</v>
      </c>
      <c r="S37" s="6">
        <v>0</v>
      </c>
      <c r="T37" s="6">
        <v>0</v>
      </c>
      <c r="U37" s="6">
        <v>0</v>
      </c>
      <c r="V37" s="6">
        <v>0</v>
      </c>
      <c r="W37" s="6">
        <v>0</v>
      </c>
      <c r="X37" s="6">
        <v>0</v>
      </c>
      <c r="Y37" s="6">
        <v>0</v>
      </c>
      <c r="Z37">
        <v>0</v>
      </c>
      <c r="AA37">
        <v>0</v>
      </c>
      <c r="AB37">
        <v>0</v>
      </c>
      <c r="AC37">
        <v>0</v>
      </c>
    </row>
    <row r="38" spans="1:29">
      <c r="A38" s="5" t="s">
        <v>34</v>
      </c>
      <c r="B38" s="6" t="str">
        <f>SUM(D38,F38,H38,J38,L38,N38,P38,R38,T38,V38,X38)</f>
        <v>0</v>
      </c>
      <c r="C38" s="6" t="str">
        <f>SUM(E38,G38,I38,K38,M38,O38,Q38,S38,U38,W38,Y38)</f>
        <v>0</v>
      </c>
      <c r="D38" s="6">
        <v>0</v>
      </c>
      <c r="E38" s="6">
        <v>0</v>
      </c>
      <c r="F38" s="6">
        <v>4</v>
      </c>
      <c r="G38" s="6">
        <v>7581200</v>
      </c>
      <c r="H38" s="6">
        <v>0</v>
      </c>
      <c r="I38" s="6">
        <v>0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  <c r="O38" s="6">
        <v>0</v>
      </c>
      <c r="P38" s="6">
        <v>0</v>
      </c>
      <c r="Q38" s="6">
        <v>0</v>
      </c>
      <c r="R38" s="6">
        <v>0</v>
      </c>
      <c r="S38" s="6">
        <v>0</v>
      </c>
      <c r="T38" s="6">
        <v>0</v>
      </c>
      <c r="U38" s="6">
        <v>0</v>
      </c>
      <c r="V38" s="6">
        <v>0</v>
      </c>
      <c r="W38" s="6">
        <v>0</v>
      </c>
      <c r="X38" s="6">
        <v>0</v>
      </c>
      <c r="Y38" s="6">
        <v>0</v>
      </c>
      <c r="Z38">
        <v>0</v>
      </c>
      <c r="AA38">
        <v>0</v>
      </c>
      <c r="AB38">
        <v>0</v>
      </c>
      <c r="AC38">
        <v>0</v>
      </c>
    </row>
    <row r="39" spans="1:29">
      <c r="A39" s="5" t="s">
        <v>33</v>
      </c>
      <c r="B39" s="6" t="str">
        <f>SUM(D39,F39,H39,J39,L39,N39,P39,R39,T39,V39,X39)</f>
        <v>0</v>
      </c>
      <c r="C39" s="6" t="str">
        <f>SUM(E39,G39,I39,K39,M39,O39,Q39,S39,U39,W39,Y39)</f>
        <v>0</v>
      </c>
      <c r="D39" s="6">
        <v>0</v>
      </c>
      <c r="E39" s="6">
        <v>0</v>
      </c>
      <c r="F39" s="6">
        <v>5</v>
      </c>
      <c r="G39" s="6">
        <v>5983500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  <c r="Z39">
        <v>0</v>
      </c>
      <c r="AA39">
        <v>0</v>
      </c>
      <c r="AB39">
        <v>0</v>
      </c>
      <c r="AC39">
        <v>0</v>
      </c>
    </row>
    <row r="42" spans="1:29">
      <c r="A42" s="3" t="s">
        <v>40</v>
      </c>
    </row>
    <row r="43" spans="1:29">
      <c r="A43" s="4" t="s">
        <v>30</v>
      </c>
      <c r="B43" s="4" t="s">
        <v>18</v>
      </c>
      <c r="C43" s="4"/>
      <c r="D43" s="4" t="s">
        <v>31</v>
      </c>
      <c r="E43" s="4"/>
      <c r="F43" s="4" t="s">
        <v>32</v>
      </c>
      <c r="G43" s="4"/>
      <c r="H43" s="4" t="s">
        <v>19</v>
      </c>
      <c r="I43" s="4"/>
      <c r="J43" s="4" t="s">
        <v>20</v>
      </c>
      <c r="K43" s="4"/>
      <c r="L43" s="4" t="s">
        <v>21</v>
      </c>
      <c r="M43" s="4"/>
      <c r="N43" s="4" t="s">
        <v>22</v>
      </c>
      <c r="O43" s="4"/>
      <c r="P43" s="4" t="s">
        <v>23</v>
      </c>
      <c r="Q43" s="4"/>
      <c r="R43" s="4" t="s">
        <v>24</v>
      </c>
      <c r="S43" s="4"/>
      <c r="T43" s="4" t="s">
        <v>25</v>
      </c>
      <c r="U43" s="4"/>
      <c r="V43" s="4" t="s">
        <v>26</v>
      </c>
      <c r="W43" s="4"/>
      <c r="X43" s="4" t="s">
        <v>27</v>
      </c>
      <c r="Y43" s="4"/>
    </row>
    <row r="44" spans="1:29">
      <c r="A44" s="4"/>
      <c r="B44" s="4" t="s">
        <v>10</v>
      </c>
      <c r="C44" s="4" t="s">
        <v>11</v>
      </c>
      <c r="D44" s="4" t="s">
        <v>10</v>
      </c>
      <c r="E44" s="4" t="s">
        <v>11</v>
      </c>
      <c r="F44" s="4" t="s">
        <v>10</v>
      </c>
      <c r="G44" s="4" t="s">
        <v>11</v>
      </c>
      <c r="H44" s="4" t="s">
        <v>10</v>
      </c>
      <c r="I44" s="4" t="s">
        <v>11</v>
      </c>
      <c r="J44" s="4" t="s">
        <v>10</v>
      </c>
      <c r="K44" s="4" t="s">
        <v>11</v>
      </c>
      <c r="L44" s="4" t="s">
        <v>10</v>
      </c>
      <c r="M44" s="4" t="s">
        <v>11</v>
      </c>
      <c r="N44" s="4" t="s">
        <v>10</v>
      </c>
      <c r="O44" s="4" t="s">
        <v>11</v>
      </c>
      <c r="P44" s="4" t="s">
        <v>10</v>
      </c>
      <c r="Q44" s="4" t="s">
        <v>11</v>
      </c>
      <c r="R44" s="4" t="s">
        <v>10</v>
      </c>
      <c r="S44" s="4" t="s">
        <v>11</v>
      </c>
      <c r="T44" s="4" t="s">
        <v>10</v>
      </c>
      <c r="U44" s="4" t="s">
        <v>11</v>
      </c>
      <c r="V44" s="4" t="s">
        <v>10</v>
      </c>
      <c r="W44" s="4" t="s">
        <v>11</v>
      </c>
      <c r="X44" s="4" t="s">
        <v>10</v>
      </c>
      <c r="Y44" s="4" t="s">
        <v>11</v>
      </c>
    </row>
    <row r="45" spans="1:29">
      <c r="A45" s="5" t="s">
        <v>18</v>
      </c>
      <c r="B45" s="6" t="str">
        <f>SUM(D45,F45,H45,J45,L45,N45,P45,R45,T45,V45,X45)</f>
        <v>0</v>
      </c>
      <c r="C45" s="6" t="str">
        <f>SUM(E45,G45,I45,K45,M45,O45,Q45,S45,U45,W45,Y45)</f>
        <v>0</v>
      </c>
      <c r="D45" s="6" t="str">
        <f>SUM(D46:D48)</f>
        <v>0</v>
      </c>
      <c r="E45" s="6" t="str">
        <f>SUM(E46:E48)</f>
        <v>0</v>
      </c>
      <c r="F45" s="6" t="str">
        <f>SUM(F46:F48)</f>
        <v>0</v>
      </c>
      <c r="G45" s="6" t="str">
        <f>SUM(G46:G48)</f>
        <v>0</v>
      </c>
      <c r="H45" s="6" t="str">
        <f>SUM(H46:H48)</f>
        <v>0</v>
      </c>
      <c r="I45" s="6" t="str">
        <f>SUM(I46:I48)</f>
        <v>0</v>
      </c>
      <c r="J45" s="6" t="str">
        <f>SUM(J46:J48)</f>
        <v>0</v>
      </c>
      <c r="K45" s="6" t="str">
        <f>SUM(K46:K48)</f>
        <v>0</v>
      </c>
      <c r="L45" s="6" t="str">
        <f>SUM(L46:L48)</f>
        <v>0</v>
      </c>
      <c r="M45" s="6" t="str">
        <f>SUM(M46:M48)</f>
        <v>0</v>
      </c>
      <c r="N45" s="6" t="str">
        <f>SUM(N46:N48)</f>
        <v>0</v>
      </c>
      <c r="O45" s="6" t="str">
        <f>SUM(O46:O48)</f>
        <v>0</v>
      </c>
      <c r="P45" s="6" t="str">
        <f>SUM(P46:P48)</f>
        <v>0</v>
      </c>
      <c r="Q45" s="6" t="str">
        <f>SUM(Q46:Q48)</f>
        <v>0</v>
      </c>
      <c r="R45" s="6" t="str">
        <f>SUM(R46:R48)</f>
        <v>0</v>
      </c>
      <c r="S45" s="6" t="str">
        <f>SUM(S46:S48)</f>
        <v>0</v>
      </c>
      <c r="T45" s="6" t="str">
        <f>SUM(T46:T48)</f>
        <v>0</v>
      </c>
      <c r="U45" s="6" t="str">
        <f>SUM(U46:U48)</f>
        <v>0</v>
      </c>
      <c r="V45" s="6" t="str">
        <f>SUM(V46:V48)</f>
        <v>0</v>
      </c>
      <c r="W45" s="6" t="str">
        <f>SUM(W46:W48)</f>
        <v>0</v>
      </c>
      <c r="X45" s="6" t="str">
        <f>SUM(X46:X48)</f>
        <v>0</v>
      </c>
      <c r="Y45" s="6" t="str">
        <f>SUM(Y46:Y48)</f>
        <v>0</v>
      </c>
    </row>
    <row r="46" spans="1:29">
      <c r="A46" s="5" t="s">
        <v>34</v>
      </c>
      <c r="B46" s="6" t="str">
        <f>SUM(D46,F46,H46,J46,L46,N46,P46,R46,T46,V46,X46)</f>
        <v>0</v>
      </c>
      <c r="C46" s="6" t="str">
        <f>SUM(E46,G46,I46,K46,M46,O46,Q46,S46,U46,W46,Y46)</f>
        <v>0</v>
      </c>
      <c r="D46" s="6">
        <v>0</v>
      </c>
      <c r="E46" s="6">
        <v>0</v>
      </c>
      <c r="F46" s="6">
        <v>35</v>
      </c>
      <c r="G46" s="6">
        <v>78721500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1</v>
      </c>
      <c r="O46" s="6">
        <v>2898840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6">
        <v>0</v>
      </c>
      <c r="Y46" s="6">
        <v>0</v>
      </c>
      <c r="Z46">
        <v>0</v>
      </c>
      <c r="AA46">
        <v>0</v>
      </c>
      <c r="AB46">
        <v>0</v>
      </c>
      <c r="AC46">
        <v>0</v>
      </c>
    </row>
    <row r="47" spans="1:29">
      <c r="A47" s="5" t="s">
        <v>37</v>
      </c>
      <c r="B47" s="6" t="str">
        <f>SUM(D47,F47,H47,J47,L47,N47,P47,R47,T47,V47,X47)</f>
        <v>0</v>
      </c>
      <c r="C47" s="6" t="str">
        <f>SUM(E47,G47,I47,K47,M47,O47,Q47,S47,U47,W47,Y47)</f>
        <v>0</v>
      </c>
      <c r="D47" s="6">
        <v>0</v>
      </c>
      <c r="E47" s="6">
        <v>0</v>
      </c>
      <c r="F47" s="6">
        <v>12</v>
      </c>
      <c r="G47" s="6">
        <v>25564600</v>
      </c>
      <c r="H47" s="6">
        <v>0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  <c r="P47" s="6">
        <v>0</v>
      </c>
      <c r="Q47" s="6">
        <v>0</v>
      </c>
      <c r="R47" s="6">
        <v>0</v>
      </c>
      <c r="S47" s="6">
        <v>0</v>
      </c>
      <c r="T47" s="6">
        <v>0</v>
      </c>
      <c r="U47" s="6">
        <v>0</v>
      </c>
      <c r="V47" s="6">
        <v>0</v>
      </c>
      <c r="W47" s="6">
        <v>0</v>
      </c>
      <c r="X47" s="6">
        <v>0</v>
      </c>
      <c r="Y47" s="6">
        <v>0</v>
      </c>
      <c r="Z47">
        <v>0</v>
      </c>
      <c r="AA47">
        <v>0</v>
      </c>
      <c r="AB47">
        <v>0</v>
      </c>
      <c r="AC47">
        <v>0</v>
      </c>
    </row>
    <row r="48" spans="1:29">
      <c r="A48" s="5" t="s">
        <v>33</v>
      </c>
      <c r="B48" s="6" t="str">
        <f>SUM(D48,F48,H48,J48,L48,N48,P48,R48,T48,V48,X48)</f>
        <v>0</v>
      </c>
      <c r="C48" s="6" t="str">
        <f>SUM(E48,G48,I48,K48,M48,O48,Q48,S48,U48,W48,Y48)</f>
        <v>0</v>
      </c>
      <c r="D48" s="6">
        <v>0</v>
      </c>
      <c r="E48" s="6">
        <v>0</v>
      </c>
      <c r="F48" s="6">
        <v>17</v>
      </c>
      <c r="G48" s="6">
        <v>20444600</v>
      </c>
      <c r="H48" s="6">
        <v>0</v>
      </c>
      <c r="I48" s="6">
        <v>0</v>
      </c>
      <c r="J48" s="6">
        <v>0</v>
      </c>
      <c r="K48" s="6">
        <v>0</v>
      </c>
      <c r="L48" s="6">
        <v>0</v>
      </c>
      <c r="M48" s="6">
        <v>0</v>
      </c>
      <c r="N48" s="6">
        <v>0</v>
      </c>
      <c r="O48" s="6">
        <v>0</v>
      </c>
      <c r="P48" s="6">
        <v>0</v>
      </c>
      <c r="Q48" s="6">
        <v>0</v>
      </c>
      <c r="R48" s="6">
        <v>0</v>
      </c>
      <c r="S48" s="6">
        <v>0</v>
      </c>
      <c r="T48" s="6">
        <v>0</v>
      </c>
      <c r="U48" s="6">
        <v>0</v>
      </c>
      <c r="V48" s="6">
        <v>0</v>
      </c>
      <c r="W48" s="6">
        <v>0</v>
      </c>
      <c r="X48" s="6">
        <v>0</v>
      </c>
      <c r="Y48" s="6">
        <v>0</v>
      </c>
      <c r="Z48">
        <v>0</v>
      </c>
      <c r="AA48">
        <v>0</v>
      </c>
      <c r="AB48">
        <v>0</v>
      </c>
      <c r="AC48">
        <v>0</v>
      </c>
    </row>
    <row r="51" spans="1:29">
      <c r="A51" s="3" t="s">
        <v>41</v>
      </c>
    </row>
    <row r="52" spans="1:29">
      <c r="A52" s="4" t="s">
        <v>42</v>
      </c>
      <c r="B52" s="10" t="s">
        <v>10</v>
      </c>
      <c r="C52" s="10" t="s">
        <v>11</v>
      </c>
      <c r="D52" s="11" t="s">
        <v>43</v>
      </c>
    </row>
    <row r="53" spans="1:29">
      <c r="A53" s="5" t="s">
        <v>44</v>
      </c>
      <c r="B53" s="6">
        <v>2</v>
      </c>
      <c r="C53" s="6">
        <v>4241600</v>
      </c>
      <c r="D53" s="9" t="str">
        <f>ROUND((B53/B8),4)</f>
        <v>0</v>
      </c>
    </row>
    <row r="54" spans="1:29">
      <c r="A54" s="5" t="s">
        <v>45</v>
      </c>
      <c r="B54" s="6">
        <v>1</v>
      </c>
      <c r="C54" s="6">
        <v>1203300</v>
      </c>
      <c r="D54" s="9" t="str">
        <f>ROUND((B54/B8),4)</f>
        <v>0</v>
      </c>
    </row>
    <row r="55" spans="1:29">
      <c r="A55" s="5" t="s">
        <v>46</v>
      </c>
      <c r="B55" s="6">
        <v>2</v>
      </c>
      <c r="C55" s="6">
        <v>2956600</v>
      </c>
      <c r="D55" s="9" t="str">
        <f>ROUND((B55/B8),4)</f>
        <v>0</v>
      </c>
    </row>
    <row r="56" spans="1:29">
      <c r="A56" s="5" t="s">
        <v>47</v>
      </c>
      <c r="B56" s="6">
        <v>4</v>
      </c>
      <c r="C56" s="6">
        <v>5941200</v>
      </c>
      <c r="D56" s="9" t="str">
        <f>ROUND((B56/B8),4)</f>
        <v>0</v>
      </c>
    </row>
    <row r="57" spans="1:29">
      <c r="A57" s="5" t="s">
        <v>48</v>
      </c>
      <c r="B57" s="6">
        <v>1</v>
      </c>
      <c r="C57" s="6">
        <v>1230300</v>
      </c>
      <c r="D57" s="9" t="str">
        <f>ROUND((B57/B8),4)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4:A35"/>
    <mergeCell ref="B34:C34"/>
    <mergeCell ref="D34:E34"/>
    <mergeCell ref="F34:G34"/>
    <mergeCell ref="H34:I34"/>
    <mergeCell ref="J34:K34"/>
    <mergeCell ref="L34:M34"/>
    <mergeCell ref="N34:O34"/>
    <mergeCell ref="P34:Q34"/>
    <mergeCell ref="R34:S34"/>
    <mergeCell ref="T34:U34"/>
    <mergeCell ref="V34:W34"/>
    <mergeCell ref="X34:Y34"/>
    <mergeCell ref="A43:A44"/>
    <mergeCell ref="B43:C43"/>
    <mergeCell ref="D43:E43"/>
    <mergeCell ref="F43:G43"/>
    <mergeCell ref="H43:I43"/>
    <mergeCell ref="J43:K43"/>
    <mergeCell ref="L43:M43"/>
    <mergeCell ref="N43:O43"/>
    <mergeCell ref="P43:Q43"/>
    <mergeCell ref="R43:S43"/>
    <mergeCell ref="T43:U43"/>
    <mergeCell ref="V43:W43"/>
    <mergeCell ref="X43:Y4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2025-01-21T06:00:03+07:00</dcterms:created>
  <dcterms:modified xsi:type="dcterms:W3CDTF">2025-01-21T06:00:03+07:00</dcterms:modified>
  <dc:title>Untitled Spreadsheet</dc:title>
  <dc:description/>
  <dc:subject/>
  <cp:keywords/>
  <cp:category/>
</cp:coreProperties>
</file>