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<sst xmlns="http://schemas.openxmlformats.org/spreadsheetml/2006/main" uniqueCount="56">
  <si>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SCHOOL PORTAL REPORT</t>
  </si>
  <si>
    <t>Request data: Export data of D-1, 2025-02-11 00:00:00 ~ 2025-02-11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</si>
  <si>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</si>
  <si>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</si>
  <si>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</si>
  <si>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</si>
  <si>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</si>
  <si>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</si>
  <si>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</si>
  <si>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</si>
  <si>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</si>
  <si>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</si>
  <si>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</si>
  <si>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</si>
  <si>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</si>
  <si>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</si>
  <si>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</si>
  <si>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</si>
  <si>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</si>
  <si>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</si>
  <si>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</si>
  <si>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</si>
  <si>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</si>
  <si>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</si>
  <si>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</si>
  <si>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</si>
  <si>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</si>
  <si>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</si>
  <si>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</si>
  <si>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</si>
  <si>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</si>
  <si>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</si>
  <si>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</si>
  <si>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NGUYENHIEN</t>
  </si>
  <si>
    <t>TRUONGMN13</t>
  </si>
  <si>
    <t>MAMNON15TB</t>
  </si>
  <si>
    <t>MNHONGYEN1</t>
  </si>
  <si>
    <t>MAMNON10TB</t>
  </si>
  <si>
    <t>THCSLTRUONG</t>
  </si>
  <si>
    <t>THLONGBINH</t>
  </si>
  <si>
    <t>THPHUHUU</t>
  </si>
  <si>
    <t>THCSPHUHUU</t>
  </si>
  <si>
    <t>MNHOAMAIQ3</t>
  </si>
  <si>
    <t>COWAYVINA</t>
  </si>
  <si>
    <t>Cancel Transaction</t>
  </si>
  <si>
    <t>Sort by error code</t>
  </si>
  <si>
    <t>Error Code</t>
  </si>
  <si>
    <t>Rate (%)</t>
  </si>
  <si>
    <t>PG_ER19-Tài khoản khách hàng không đủ để thanh toán.</t>
  </si>
  <si>
    <t>PG_ER22-Tên chủ thẻ/Tên chủ tài khoản không đúng.</t>
  </si>
  <si>
    <t>PG_ER42-OTP time out (nếu bạn bị trừ tiền thì sẽ được hoàn lại)</t>
  </si>
  <si>
    <t>PG_ER43-Hệ thống của ngân hàng đang bận. Xin vui lòng thử lại</t>
  </si>
  <si>
    <t>PG_ER16-OTP không đúng</t>
  </si>
  <si>
    <t>PG_ER2-Thông tin thẻ/tài khoản không đúng, vui lòng thử lại</t>
  </si>
  <si>
    <t>FL_900-Close the payment gateway</t>
  </si>
  <si>
    <t>PG_ER18-Thẻ hết hạn hoặc bị khóa.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</si>
</sst>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75"/>
  <sheetViews>
    <sheetView tabSelected="1" workbookViewId="0" showGridLines="true" showRowColHeaders="1">
      <selection activeCell="D67" sqref="D67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279</v>
      </c>
      <c r="C7" s="6">
        <v>528398334</v>
      </c>
      <c r="E7" s="5" t="s">
        <v>15</v>
      </c>
      <c r="F7" s="6">
        <v>236</v>
      </c>
      <c r="G7" s="6">
        <v>458390610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16</v>
      </c>
      <c r="C8" s="6">
        <v>28845500</v>
      </c>
      <c r="E8" s="5" t="s">
        <v>17</v>
      </c>
      <c r="F8" s="6">
        <v>33</v>
      </c>
      <c r="G8" s="6">
        <v>55042900</v>
      </c>
      <c r="H8" s="9" t="str">
        <f>ROUND((F8/L8),4)</f>
        <v>0</v>
      </c>
      <c r="I8" s="6">
        <v>15</v>
      </c>
      <c r="J8" s="6">
        <v>27323000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7</v>
      </c>
      <c r="G9" s="6">
        <v>10540950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 t="str">
        <f>ROUND((F13/L13),4)</f>
        <v>0</v>
      </c>
      <c r="I13" s="6">
        <v>1</v>
      </c>
      <c r="J13" s="6">
        <v>1522500</v>
      </c>
      <c r="K13" s="9" t="str">
        <f>ROUND((I13/L13),4)</f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3</v>
      </c>
      <c r="G16" s="6">
        <v>4423874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SUM(D24:D34)</f>
        <v>0</v>
      </c>
      <c r="E23" s="6" t="str">
        <f>SUM(E24:E34)</f>
        <v>0</v>
      </c>
      <c r="F23" s="6" t="str">
        <f>SUM(F24:F34)</f>
        <v>0</v>
      </c>
      <c r="G23" s="6" t="str">
        <f>SUM(G24:G34)</f>
        <v>0</v>
      </c>
      <c r="H23" s="6" t="str">
        <f>SUM(H24:H34)</f>
        <v>0</v>
      </c>
      <c r="I23" s="6" t="str">
        <f>SUM(I24:I34)</f>
        <v>0</v>
      </c>
      <c r="J23" s="6" t="str">
        <f>SUM(J24:J34)</f>
        <v>0</v>
      </c>
      <c r="K23" s="6" t="str">
        <f>SUM(K24:K34)</f>
        <v>0</v>
      </c>
      <c r="L23" s="6" t="str">
        <f>SUM(L24:L34)</f>
        <v>0</v>
      </c>
      <c r="M23" s="6" t="str">
        <f>SUM(M24:M34)</f>
        <v>0</v>
      </c>
      <c r="N23" s="6" t="str">
        <f>SUM(N24:N34)</f>
        <v>0</v>
      </c>
      <c r="O23" s="6" t="str">
        <f>SUM(O24:O34)</f>
        <v>0</v>
      </c>
      <c r="P23" s="6" t="str">
        <f>SUM(P24:P34)</f>
        <v>0</v>
      </c>
      <c r="Q23" s="6" t="str">
        <f>SUM(Q24:Q34)</f>
        <v>0</v>
      </c>
      <c r="R23" s="6" t="str">
        <f>SUM(R24:R34)</f>
        <v>0</v>
      </c>
      <c r="S23" s="6" t="str">
        <f>SUM(S24:S34)</f>
        <v>0</v>
      </c>
      <c r="T23" s="6" t="str">
        <f>SUM(T24:T34)</f>
        <v>0</v>
      </c>
      <c r="U23" s="6" t="str">
        <f>SUM(U24:U34)</f>
        <v>0</v>
      </c>
      <c r="V23" s="6" t="str">
        <f>SUM(V24:V34)</f>
        <v>0</v>
      </c>
      <c r="W23" s="6" t="str">
        <f>SUM(W24:W34)</f>
        <v>0</v>
      </c>
      <c r="X23" s="6" t="str">
        <f>SUM(X24:X34)</f>
        <v>0</v>
      </c>
      <c r="Y23" s="6" t="str">
        <f>SUM(Y24:Y34)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54</v>
      </c>
      <c r="E24" s="6">
        <v>121940010</v>
      </c>
      <c r="F24" s="6">
        <v>3</v>
      </c>
      <c r="G24" s="6">
        <v>7799900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1</v>
      </c>
      <c r="W24" s="6">
        <v>2354800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39</v>
      </c>
      <c r="E25" s="6">
        <v>81584700</v>
      </c>
      <c r="F25" s="6">
        <v>4</v>
      </c>
      <c r="G25" s="6">
        <v>7380200</v>
      </c>
      <c r="H25" s="6">
        <v>1</v>
      </c>
      <c r="I25" s="6">
        <v>1488160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31</v>
      </c>
      <c r="E26" s="6">
        <v>62650300</v>
      </c>
      <c r="F26" s="6">
        <v>2</v>
      </c>
      <c r="G26" s="6">
        <v>2920600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30</v>
      </c>
      <c r="E27" s="6">
        <v>50949000</v>
      </c>
      <c r="F27" s="6">
        <v>8</v>
      </c>
      <c r="G27" s="6">
        <v>13662400</v>
      </c>
      <c r="H27" s="6">
        <v>1</v>
      </c>
      <c r="I27" s="6">
        <v>1920550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14</v>
      </c>
      <c r="E28" s="6">
        <v>25068200</v>
      </c>
      <c r="F28" s="6">
        <v>2</v>
      </c>
      <c r="G28" s="6">
        <v>3627600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1</v>
      </c>
      <c r="W28" s="6">
        <v>1554980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11</v>
      </c>
      <c r="E29" s="6">
        <v>15062300</v>
      </c>
      <c r="F29" s="6">
        <v>2</v>
      </c>
      <c r="G29" s="6">
        <v>2726600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10</v>
      </c>
      <c r="E30" s="6">
        <v>9715000</v>
      </c>
      <c r="F30" s="6">
        <v>3</v>
      </c>
      <c r="G30" s="6">
        <v>2989900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1</v>
      </c>
      <c r="W30" s="6">
        <v>514094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4</v>
      </c>
      <c r="E31" s="6">
        <v>4633200</v>
      </c>
      <c r="F31" s="6">
        <v>4</v>
      </c>
      <c r="G31" s="6">
        <v>4921200</v>
      </c>
      <c r="H31" s="6">
        <v>1</v>
      </c>
      <c r="I31" s="6">
        <v>2310310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16</v>
      </c>
      <c r="E32" s="6">
        <v>25335800</v>
      </c>
      <c r="F32" s="6">
        <v>4</v>
      </c>
      <c r="G32" s="6">
        <v>5617200</v>
      </c>
      <c r="H32" s="6">
        <v>4</v>
      </c>
      <c r="I32" s="6">
        <v>4821930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3" spans="1:29">
      <c r="A33" s="5" t="s">
        <v>42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17</v>
      </c>
      <c r="E33" s="6">
        <v>47542100</v>
      </c>
      <c r="F33" s="6">
        <v>1</v>
      </c>
      <c r="G33" s="6">
        <v>3397300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4" spans="1:29">
      <c r="A34" s="5" t="s">
        <v>43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10</v>
      </c>
      <c r="E34" s="6">
        <v>13910000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>
        <v>0</v>
      </c>
      <c r="AA34">
        <v>0</v>
      </c>
      <c r="AB34">
        <v>0</v>
      </c>
      <c r="AC34">
        <v>0</v>
      </c>
    </row>
    <row r="37" spans="1:29">
      <c r="A37" s="3" t="s">
        <v>4</v>
      </c>
    </row>
    <row r="38" spans="1:29">
      <c r="A38" s="4" t="s">
        <v>30</v>
      </c>
      <c r="B38" s="4" t="s">
        <v>18</v>
      </c>
      <c r="C38" s="4"/>
      <c r="D38" s="4" t="s">
        <v>31</v>
      </c>
      <c r="E38" s="4"/>
      <c r="F38" s="4" t="s">
        <v>32</v>
      </c>
      <c r="G38" s="4"/>
      <c r="H38" s="4" t="s">
        <v>19</v>
      </c>
      <c r="I38" s="4"/>
      <c r="J38" s="4" t="s">
        <v>20</v>
      </c>
      <c r="K38" s="4"/>
      <c r="L38" s="4" t="s">
        <v>21</v>
      </c>
      <c r="M38" s="4"/>
      <c r="N38" s="4" t="s">
        <v>22</v>
      </c>
      <c r="O38" s="4"/>
      <c r="P38" s="4" t="s">
        <v>23</v>
      </c>
      <c r="Q38" s="4"/>
      <c r="R38" s="4" t="s">
        <v>24</v>
      </c>
      <c r="S38" s="4"/>
      <c r="T38" s="4" t="s">
        <v>25</v>
      </c>
      <c r="U38" s="4"/>
      <c r="V38" s="4" t="s">
        <v>26</v>
      </c>
      <c r="W38" s="4"/>
      <c r="X38" s="4" t="s">
        <v>27</v>
      </c>
      <c r="Y38" s="4"/>
    </row>
    <row r="39" spans="1:29">
      <c r="A39" s="4"/>
      <c r="B39" s="4" t="s">
        <v>10</v>
      </c>
      <c r="C39" s="4" t="s">
        <v>11</v>
      </c>
      <c r="D39" s="4" t="s">
        <v>10</v>
      </c>
      <c r="E39" s="4" t="s">
        <v>11</v>
      </c>
      <c r="F39" s="4" t="s">
        <v>10</v>
      </c>
      <c r="G39" s="4" t="s">
        <v>11</v>
      </c>
      <c r="H39" s="4" t="s">
        <v>10</v>
      </c>
      <c r="I39" s="4" t="s">
        <v>11</v>
      </c>
      <c r="J39" s="4" t="s">
        <v>10</v>
      </c>
      <c r="K39" s="4" t="s">
        <v>11</v>
      </c>
      <c r="L39" s="4" t="s">
        <v>10</v>
      </c>
      <c r="M39" s="4" t="s">
        <v>11</v>
      </c>
      <c r="N39" s="4" t="s">
        <v>10</v>
      </c>
      <c r="O39" s="4" t="s">
        <v>11</v>
      </c>
      <c r="P39" s="4" t="s">
        <v>10</v>
      </c>
      <c r="Q39" s="4" t="s">
        <v>11</v>
      </c>
      <c r="R39" s="4" t="s">
        <v>10</v>
      </c>
      <c r="S39" s="4" t="s">
        <v>11</v>
      </c>
      <c r="T39" s="4" t="s">
        <v>10</v>
      </c>
      <c r="U39" s="4" t="s">
        <v>11</v>
      </c>
      <c r="V39" s="4" t="s">
        <v>10</v>
      </c>
      <c r="W39" s="4" t="s">
        <v>11</v>
      </c>
      <c r="X39" s="4" t="s">
        <v>10</v>
      </c>
      <c r="Y39" s="4" t="s">
        <v>11</v>
      </c>
    </row>
    <row r="40" spans="1:29">
      <c r="A40" s="5" t="s">
        <v>18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 t="str">
        <f>SUM(D41:D47)</f>
        <v>0</v>
      </c>
      <c r="E40" s="6" t="str">
        <f>SUM(E41:E47)</f>
        <v>0</v>
      </c>
      <c r="F40" s="6" t="str">
        <f>SUM(F41:F47)</f>
        <v>0</v>
      </c>
      <c r="G40" s="6" t="str">
        <f>SUM(G41:G47)</f>
        <v>0</v>
      </c>
      <c r="H40" s="6" t="str">
        <f>SUM(H41:H47)</f>
        <v>0</v>
      </c>
      <c r="I40" s="6" t="str">
        <f>SUM(I41:I47)</f>
        <v>0</v>
      </c>
      <c r="J40" s="6" t="str">
        <f>SUM(J41:J47)</f>
        <v>0</v>
      </c>
      <c r="K40" s="6" t="str">
        <f>SUM(K41:K47)</f>
        <v>0</v>
      </c>
      <c r="L40" s="6" t="str">
        <f>SUM(L41:L47)</f>
        <v>0</v>
      </c>
      <c r="M40" s="6" t="str">
        <f>SUM(M41:M47)</f>
        <v>0</v>
      </c>
      <c r="N40" s="6" t="str">
        <f>SUM(N41:N47)</f>
        <v>0</v>
      </c>
      <c r="O40" s="6" t="str">
        <f>SUM(O41:O47)</f>
        <v>0</v>
      </c>
      <c r="P40" s="6" t="str">
        <f>SUM(P41:P47)</f>
        <v>0</v>
      </c>
      <c r="Q40" s="6" t="str">
        <f>SUM(Q41:Q47)</f>
        <v>0</v>
      </c>
      <c r="R40" s="6" t="str">
        <f>SUM(R41:R47)</f>
        <v>0</v>
      </c>
      <c r="S40" s="6" t="str">
        <f>SUM(S41:S47)</f>
        <v>0</v>
      </c>
      <c r="T40" s="6" t="str">
        <f>SUM(T41:T47)</f>
        <v>0</v>
      </c>
      <c r="U40" s="6" t="str">
        <f>SUM(U41:U47)</f>
        <v>0</v>
      </c>
      <c r="V40" s="6" t="str">
        <f>SUM(V41:V47)</f>
        <v>0</v>
      </c>
      <c r="W40" s="6" t="str">
        <f>SUM(W41:W47)</f>
        <v>0</v>
      </c>
      <c r="X40" s="6" t="str">
        <f>SUM(X41:X47)</f>
        <v>0</v>
      </c>
      <c r="Y40" s="6" t="str">
        <f>SUM(Y41:Y47)</f>
        <v>0</v>
      </c>
    </row>
    <row r="41" spans="1:29">
      <c r="A41" s="5" t="s">
        <v>36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7</v>
      </c>
      <c r="G41" s="6">
        <v>12393100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2" spans="1:29">
      <c r="A42" s="5" t="s">
        <v>39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2</v>
      </c>
      <c r="G42" s="6">
        <v>1775100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3" spans="1:29">
      <c r="A43" s="5" t="s">
        <v>42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1</v>
      </c>
      <c r="G43" s="6">
        <v>3117300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4" spans="1:29">
      <c r="A44" s="5" t="s">
        <v>38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1</v>
      </c>
      <c r="G44" s="6">
        <v>821300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>
        <v>0</v>
      </c>
      <c r="AA44">
        <v>0</v>
      </c>
      <c r="AB44">
        <v>0</v>
      </c>
      <c r="AC44">
        <v>0</v>
      </c>
    </row>
    <row r="45" spans="1:29">
      <c r="A45" s="5" t="s">
        <v>34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1</v>
      </c>
      <c r="G45" s="6">
        <v>2101300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>
        <v>0</v>
      </c>
      <c r="AA45">
        <v>0</v>
      </c>
      <c r="AB45">
        <v>0</v>
      </c>
      <c r="AC45">
        <v>0</v>
      </c>
    </row>
    <row r="46" spans="1:29">
      <c r="A46" s="5" t="s">
        <v>33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2</v>
      </c>
      <c r="G46" s="6">
        <v>5366600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1</v>
      </c>
      <c r="Q46" s="6">
        <v>1522500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>
        <v>0</v>
      </c>
      <c r="AA46">
        <v>0</v>
      </c>
      <c r="AB46">
        <v>0</v>
      </c>
      <c r="AC46">
        <v>0</v>
      </c>
    </row>
    <row r="47" spans="1:29">
      <c r="A47" s="5" t="s">
        <v>37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1</v>
      </c>
      <c r="G47" s="6">
        <v>1748300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>
        <v>0</v>
      </c>
      <c r="AA47">
        <v>0</v>
      </c>
      <c r="AB47">
        <v>0</v>
      </c>
      <c r="AC47">
        <v>0</v>
      </c>
    </row>
    <row r="50" spans="1:29">
      <c r="A50" s="3" t="s">
        <v>44</v>
      </c>
    </row>
    <row r="51" spans="1:29">
      <c r="A51" s="4" t="s">
        <v>30</v>
      </c>
      <c r="B51" s="4" t="s">
        <v>18</v>
      </c>
      <c r="C51" s="4"/>
      <c r="D51" s="4" t="s">
        <v>31</v>
      </c>
      <c r="E51" s="4"/>
      <c r="F51" s="4" t="s">
        <v>32</v>
      </c>
      <c r="G51" s="4"/>
      <c r="H51" s="4" t="s">
        <v>19</v>
      </c>
      <c r="I51" s="4"/>
      <c r="J51" s="4" t="s">
        <v>20</v>
      </c>
      <c r="K51" s="4"/>
      <c r="L51" s="4" t="s">
        <v>21</v>
      </c>
      <c r="M51" s="4"/>
      <c r="N51" s="4" t="s">
        <v>22</v>
      </c>
      <c r="O51" s="4"/>
      <c r="P51" s="4" t="s">
        <v>23</v>
      </c>
      <c r="Q51" s="4"/>
      <c r="R51" s="4" t="s">
        <v>24</v>
      </c>
      <c r="S51" s="4"/>
      <c r="T51" s="4" t="s">
        <v>25</v>
      </c>
      <c r="U51" s="4"/>
      <c r="V51" s="4" t="s">
        <v>26</v>
      </c>
      <c r="W51" s="4"/>
      <c r="X51" s="4" t="s">
        <v>27</v>
      </c>
      <c r="Y51" s="4"/>
    </row>
    <row r="52" spans="1:29">
      <c r="A52" s="4"/>
      <c r="B52" s="4" t="s">
        <v>10</v>
      </c>
      <c r="C52" s="4" t="s">
        <v>11</v>
      </c>
      <c r="D52" s="4" t="s">
        <v>10</v>
      </c>
      <c r="E52" s="4" t="s">
        <v>11</v>
      </c>
      <c r="F52" s="4" t="s">
        <v>10</v>
      </c>
      <c r="G52" s="4" t="s">
        <v>11</v>
      </c>
      <c r="H52" s="4" t="s">
        <v>10</v>
      </c>
      <c r="I52" s="4" t="s">
        <v>11</v>
      </c>
      <c r="J52" s="4" t="s">
        <v>10</v>
      </c>
      <c r="K52" s="4" t="s">
        <v>11</v>
      </c>
      <c r="L52" s="4" t="s">
        <v>10</v>
      </c>
      <c r="M52" s="4" t="s">
        <v>11</v>
      </c>
      <c r="N52" s="4" t="s">
        <v>10</v>
      </c>
      <c r="O52" s="4" t="s">
        <v>11</v>
      </c>
      <c r="P52" s="4" t="s">
        <v>10</v>
      </c>
      <c r="Q52" s="4" t="s">
        <v>11</v>
      </c>
      <c r="R52" s="4" t="s">
        <v>10</v>
      </c>
      <c r="S52" s="4" t="s">
        <v>11</v>
      </c>
      <c r="T52" s="4" t="s">
        <v>10</v>
      </c>
      <c r="U52" s="4" t="s">
        <v>11</v>
      </c>
      <c r="V52" s="4" t="s">
        <v>10</v>
      </c>
      <c r="W52" s="4" t="s">
        <v>11</v>
      </c>
      <c r="X52" s="4" t="s">
        <v>10</v>
      </c>
      <c r="Y52" s="4" t="s">
        <v>11</v>
      </c>
    </row>
    <row r="53" spans="1:29">
      <c r="A53" s="5" t="s">
        <v>18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 t="str">
        <f>SUM(D54:D63)</f>
        <v>0</v>
      </c>
      <c r="E53" s="6" t="str">
        <f>SUM(E54:E63)</f>
        <v>0</v>
      </c>
      <c r="F53" s="6" t="str">
        <f>SUM(F54:F63)</f>
        <v>0</v>
      </c>
      <c r="G53" s="6" t="str">
        <f>SUM(G54:G63)</f>
        <v>0</v>
      </c>
      <c r="H53" s="6" t="str">
        <f>SUM(H54:H63)</f>
        <v>0</v>
      </c>
      <c r="I53" s="6" t="str">
        <f>SUM(I54:I63)</f>
        <v>0</v>
      </c>
      <c r="J53" s="6" t="str">
        <f>SUM(J54:J63)</f>
        <v>0</v>
      </c>
      <c r="K53" s="6" t="str">
        <f>SUM(K54:K63)</f>
        <v>0</v>
      </c>
      <c r="L53" s="6" t="str">
        <f>SUM(L54:L63)</f>
        <v>0</v>
      </c>
      <c r="M53" s="6" t="str">
        <f>SUM(M54:M63)</f>
        <v>0</v>
      </c>
      <c r="N53" s="6" t="str">
        <f>SUM(N54:N63)</f>
        <v>0</v>
      </c>
      <c r="O53" s="6" t="str">
        <f>SUM(O54:O63)</f>
        <v>0</v>
      </c>
      <c r="P53" s="6" t="str">
        <f>SUM(P54:P63)</f>
        <v>0</v>
      </c>
      <c r="Q53" s="6" t="str">
        <f>SUM(Q54:Q63)</f>
        <v>0</v>
      </c>
      <c r="R53" s="6" t="str">
        <f>SUM(R54:R63)</f>
        <v>0</v>
      </c>
      <c r="S53" s="6" t="str">
        <f>SUM(S54:S63)</f>
        <v>0</v>
      </c>
      <c r="T53" s="6" t="str">
        <f>SUM(T54:T63)</f>
        <v>0</v>
      </c>
      <c r="U53" s="6" t="str">
        <f>SUM(U54:U63)</f>
        <v>0</v>
      </c>
      <c r="V53" s="6" t="str">
        <f>SUM(V54:V63)</f>
        <v>0</v>
      </c>
      <c r="W53" s="6" t="str">
        <f>SUM(W54:W63)</f>
        <v>0</v>
      </c>
      <c r="X53" s="6" t="str">
        <f>SUM(X54:X63)</f>
        <v>0</v>
      </c>
      <c r="Y53" s="6" t="str">
        <f>SUM(Y54:Y63)</f>
        <v>0</v>
      </c>
    </row>
    <row r="54" spans="1:29">
      <c r="A54" s="5" t="s">
        <v>33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25</v>
      </c>
      <c r="G54" s="6">
        <v>64892500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2</v>
      </c>
      <c r="W54" s="6">
        <v>4389875</v>
      </c>
      <c r="X54" s="6">
        <v>0</v>
      </c>
      <c r="Y54" s="6">
        <v>0</v>
      </c>
      <c r="Z54">
        <v>0</v>
      </c>
      <c r="AA54">
        <v>0</v>
      </c>
      <c r="AB54">
        <v>0</v>
      </c>
      <c r="AC54">
        <v>0</v>
      </c>
    </row>
    <row r="55" spans="1:29">
      <c r="A55" s="5" t="s">
        <v>36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8</v>
      </c>
      <c r="G55" s="6">
        <v>13586400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>
        <v>0</v>
      </c>
      <c r="AA55">
        <v>0</v>
      </c>
      <c r="AB55">
        <v>0</v>
      </c>
      <c r="AC55">
        <v>0</v>
      </c>
    </row>
    <row r="56" spans="1:29">
      <c r="A56" s="5" t="s">
        <v>37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8</v>
      </c>
      <c r="G56" s="6">
        <v>14680400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2</v>
      </c>
      <c r="O56" s="6">
        <v>3542350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>
        <v>0</v>
      </c>
      <c r="AA56">
        <v>0</v>
      </c>
      <c r="AB56">
        <v>0</v>
      </c>
      <c r="AC56">
        <v>0</v>
      </c>
    </row>
    <row r="57" spans="1:29">
      <c r="A57" s="5" t="s">
        <v>38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11</v>
      </c>
      <c r="G57" s="6">
        <v>18750300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>
        <v>0</v>
      </c>
      <c r="AA57">
        <v>0</v>
      </c>
      <c r="AB57">
        <v>0</v>
      </c>
      <c r="AC57">
        <v>0</v>
      </c>
    </row>
    <row r="58" spans="1:29">
      <c r="A58" s="5" t="s">
        <v>35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3</v>
      </c>
      <c r="G58" s="6">
        <v>5898900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>
        <v>0</v>
      </c>
      <c r="AA58">
        <v>0</v>
      </c>
      <c r="AB58">
        <v>0</v>
      </c>
      <c r="AC58">
        <v>0</v>
      </c>
    </row>
    <row r="59" spans="1:29">
      <c r="A59" s="5" t="s">
        <v>42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6</v>
      </c>
      <c r="G59" s="6">
        <v>15053800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>
        <v>0</v>
      </c>
      <c r="AA59">
        <v>0</v>
      </c>
      <c r="AB59">
        <v>0</v>
      </c>
      <c r="AC59">
        <v>0</v>
      </c>
    </row>
    <row r="60" spans="1:29">
      <c r="A60" s="5" t="s">
        <v>34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13</v>
      </c>
      <c r="G60" s="6">
        <v>27026900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>
        <v>0</v>
      </c>
      <c r="AA60">
        <v>0</v>
      </c>
      <c r="AB60">
        <v>0</v>
      </c>
      <c r="AC60">
        <v>0</v>
      </c>
    </row>
    <row r="61" spans="1:29">
      <c r="A61" s="5" t="s">
        <v>41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6</v>
      </c>
      <c r="G61" s="6">
        <v>8140800</v>
      </c>
      <c r="H61" s="6">
        <v>1</v>
      </c>
      <c r="I61" s="6">
        <v>2942655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>
        <v>0</v>
      </c>
      <c r="AA61">
        <v>0</v>
      </c>
      <c r="AB61">
        <v>0</v>
      </c>
      <c r="AC61">
        <v>0</v>
      </c>
    </row>
    <row r="62" spans="1:29">
      <c r="A62" s="5" t="s">
        <v>40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1</v>
      </c>
      <c r="G62" s="6">
        <v>2301300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  <c r="Z62">
        <v>0</v>
      </c>
      <c r="AA62">
        <v>0</v>
      </c>
      <c r="AB62">
        <v>0</v>
      </c>
      <c r="AC62">
        <v>0</v>
      </c>
    </row>
    <row r="63" spans="1:29">
      <c r="A63" s="5" t="s">
        <v>39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0</v>
      </c>
      <c r="E63" s="6">
        <v>0</v>
      </c>
      <c r="F63" s="6">
        <v>5</v>
      </c>
      <c r="G63" s="6">
        <v>5299500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>
        <v>0</v>
      </c>
      <c r="AA63">
        <v>0</v>
      </c>
      <c r="AB63">
        <v>0</v>
      </c>
      <c r="AC63">
        <v>0</v>
      </c>
    </row>
    <row r="66" spans="1:29">
      <c r="A66" s="3" t="s">
        <v>45</v>
      </c>
    </row>
    <row r="67" spans="1:29">
      <c r="A67" s="4" t="s">
        <v>46</v>
      </c>
      <c r="B67" s="10" t="s">
        <v>10</v>
      </c>
      <c r="C67" s="10" t="s">
        <v>11</v>
      </c>
      <c r="D67" s="11" t="s">
        <v>47</v>
      </c>
    </row>
    <row r="68" spans="1:29">
      <c r="A68" s="5" t="s">
        <v>48</v>
      </c>
      <c r="B68" s="6">
        <v>5</v>
      </c>
      <c r="C68" s="6">
        <v>9856500</v>
      </c>
      <c r="D68" s="9" t="str">
        <f>ROUND((B68/B8),4)</f>
        <v>0</v>
      </c>
    </row>
    <row r="69" spans="1:29">
      <c r="A69" s="5" t="s">
        <v>49</v>
      </c>
      <c r="B69" s="6">
        <v>1</v>
      </c>
      <c r="C69" s="6">
        <v>1793300</v>
      </c>
      <c r="D69" s="9" t="str">
        <f>ROUND((B69/B8),4)</f>
        <v>0</v>
      </c>
    </row>
    <row r="70" spans="1:29">
      <c r="A70" s="5" t="s">
        <v>50</v>
      </c>
      <c r="B70" s="6">
        <v>4</v>
      </c>
      <c r="C70" s="6">
        <v>8473700</v>
      </c>
      <c r="D70" s="9" t="str">
        <f>ROUND((B70/B8),4)</f>
        <v>0</v>
      </c>
    </row>
    <row r="71" spans="1:29">
      <c r="A71" s="5" t="s">
        <v>51</v>
      </c>
      <c r="B71" s="6">
        <v>2</v>
      </c>
      <c r="C71" s="6">
        <v>3441600</v>
      </c>
      <c r="D71" s="9" t="str">
        <f>ROUND((B71/B8),4)</f>
        <v>0</v>
      </c>
    </row>
    <row r="72" spans="1:29">
      <c r="A72" s="5" t="s">
        <v>52</v>
      </c>
      <c r="B72" s="6">
        <v>1</v>
      </c>
      <c r="C72" s="6">
        <v>821300</v>
      </c>
      <c r="D72" s="9" t="str">
        <f>ROUND((B72/B8),4)</f>
        <v>0</v>
      </c>
    </row>
    <row r="73" spans="1:29">
      <c r="A73" s="5" t="s">
        <v>53</v>
      </c>
      <c r="B73" s="6">
        <v>1</v>
      </c>
      <c r="C73" s="6">
        <v>1203300</v>
      </c>
      <c r="D73" s="9" t="str">
        <f>ROUND((B73/B8),4)</f>
        <v>0</v>
      </c>
    </row>
    <row r="74" spans="1:29">
      <c r="A74" s="5" t="s">
        <v>54</v>
      </c>
      <c r="B74" s="6">
        <v>1</v>
      </c>
      <c r="C74" s="6">
        <v>1522500</v>
      </c>
      <c r="D74" s="9" t="str">
        <f>ROUND((B74/B8),4)</f>
        <v>0</v>
      </c>
    </row>
    <row r="75" spans="1:29">
      <c r="A75" s="5" t="s">
        <v>55</v>
      </c>
      <c r="B75" s="6">
        <v>1</v>
      </c>
      <c r="C75" s="6">
        <v>1733300</v>
      </c>
      <c r="D75" s="9" t="str">
        <f>ROUND((B75/B8),4)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8:A39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X38:Y38"/>
    <mergeCell ref="A51:A52"/>
    <mergeCell ref="B51:C51"/>
    <mergeCell ref="D51:E51"/>
    <mergeCell ref="F51:G51"/>
    <mergeCell ref="H51:I51"/>
    <mergeCell ref="J51:K51"/>
    <mergeCell ref="L51:M51"/>
    <mergeCell ref="N51:O51"/>
    <mergeCell ref="P51:Q51"/>
    <mergeCell ref="R51:S51"/>
    <mergeCell ref="T51:U51"/>
    <mergeCell ref="V51:W51"/>
    <mergeCell ref="X51:Y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2025-02-12T06:00:03+07:00</dcterms:created>
  <dcterms:modified xsi:type="dcterms:W3CDTF">2025-02-12T06:00:03+07:00</dcterms:modified>
  <dc:title>Untitled Spreadsheet</dc:title>
  <dc:description/>
  <dc:subject/>
  <cp:keywords/>
  <cp:category/>
</cp:coreProperties>
</file>