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<sst xmlns="http://schemas.openxmlformats.org/spreadsheetml/2006/main" uniqueCount="56">
  <si>
    <t>SCHOOL PORTAL REPORT</t>
  </si>
  <si>
    <t>Request data: Export data of D-1, 2025-03-17 00:00:00 ~ 2025-03-17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</si>
  <si>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</si>
  <si>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</si>
  <si>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</si>
  <si>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</si>
  <si>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</si>
  <si>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</si>
  <si>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</si>
  <si>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</si>
  <si>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</si>
  <si>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</si>
  <si>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</si>
  <si>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</si>
  <si>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</si>
  <si>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</si>
  <si>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</si>
  <si>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</si>
  <si>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</si>
  <si>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</si>
  <si>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</si>
  <si>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</si>
  <si>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</si>
  <si>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</si>
  <si>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</si>
  <si>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</si>
  <si>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</si>
  <si>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</si>
  <si>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</si>
  <si>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</si>
  <si>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</si>
  <si>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</si>
  <si>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</si>
  <si>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</si>
  <si>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THCSPHUHUU</t>
  </si>
  <si>
    <t>THLONGBINH</t>
  </si>
  <si>
    <t>MAMNON15TB</t>
  </si>
  <si>
    <t>THCSLTRUONG</t>
  </si>
  <si>
    <t>NGUYENHIEN</t>
  </si>
  <si>
    <t>MNHOAMAIQ3</t>
  </si>
  <si>
    <t>THPHUHUU</t>
  </si>
  <si>
    <t>MNHONGYEN1</t>
  </si>
  <si>
    <t>MAMNON10TB</t>
  </si>
  <si>
    <t>COWAYVINA</t>
  </si>
  <si>
    <t>Cancel Transaction</t>
  </si>
  <si>
    <t>Sort by error code</t>
  </si>
  <si>
    <t>Error Code</t>
  </si>
  <si>
    <t>Rate (%)</t>
  </si>
  <si>
    <t>PG_ER42-OTP time out (nếu bạn bị trừ tiền thì sẽ được hoàn lại)</t>
  </si>
  <si>
    <t>DC_128-Sai ngày hết hạn</t>
  </si>
  <si>
    <t>PG_ER43-Hệ thống của ngân hàng đang bận. Xin vui lòng thử lại</t>
  </si>
  <si>
    <t>PG_ER25-Giao dịch bị từ chối bởi chính sách của Ngân hàng (Nếu khách hàng bị trừ tiền thì sẽ được hoàn lại). Vui lòng thử lại sau hoặc sử dụng thẻ khác</t>
  </si>
  <si>
    <t>475-Thất bại</t>
  </si>
  <si>
    <t>PG_ER30-Giao dịch thất bại - Không thể xác thực được khách hàng</t>
  </si>
  <si>
    <t>PG_ER19-Tài khoản khách hàng không đủ để thanh toán.</t>
  </si>
  <si>
    <t>IC_139-Sai CVN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</si>
</sst>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5"/>
  <sheetViews>
    <sheetView tabSelected="1" workbookViewId="0" showGridLines="true" showRowColHeaders="1">
      <selection activeCell="D67" sqref="D6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214</v>
      </c>
      <c r="C7" s="6">
        <v>399440529</v>
      </c>
      <c r="E7" s="5" t="s">
        <v>15</v>
      </c>
      <c r="F7" s="6">
        <v>185</v>
      </c>
      <c r="G7" s="6">
        <v>343690700</v>
      </c>
      <c r="H7" s="9" t="str">
        <f>ROUND((F7/L7),4)</f>
        <v>0</v>
      </c>
      <c r="I7" s="6">
        <v>0</v>
      </c>
      <c r="J7" s="6">
        <v>0</v>
      </c>
      <c r="K7" s="9" t="str">
        <f>ROUND((I7/L7),4)</f>
        <v>0</v>
      </c>
      <c r="L7" s="6" t="str">
        <f>SUM(F7,I7)</f>
        <v>0</v>
      </c>
      <c r="M7" s="6" t="str">
        <f>SUM(G7,J7)</f>
        <v>0</v>
      </c>
    </row>
    <row r="8" spans="1:29">
      <c r="A8" s="5" t="s">
        <v>16</v>
      </c>
      <c r="B8" s="6">
        <v>13</v>
      </c>
      <c r="C8" s="6">
        <v>21717268</v>
      </c>
      <c r="E8" s="5" t="s">
        <v>17</v>
      </c>
      <c r="F8" s="6">
        <v>22</v>
      </c>
      <c r="G8" s="6">
        <v>41695600</v>
      </c>
      <c r="H8" s="9" t="str">
        <f>ROUND((F8/L8),4)</f>
        <v>0</v>
      </c>
      <c r="I8" s="6">
        <v>6</v>
      </c>
      <c r="J8" s="6">
        <v>9773800</v>
      </c>
      <c r="K8" s="9" t="str">
        <f>ROUND((I8/L8),4)</f>
        <v>0</v>
      </c>
      <c r="L8" s="6" t="str">
        <f>SUM(F8,I8)</f>
        <v>0</v>
      </c>
      <c r="M8" s="6" t="str">
        <f>SUM(G8,J8)</f>
        <v>0</v>
      </c>
    </row>
    <row r="9" spans="1:29">
      <c r="A9" s="5" t="s">
        <v>18</v>
      </c>
      <c r="B9" s="6" t="str">
        <f>SUM(B7,B8)</f>
        <v>0</v>
      </c>
      <c r="C9" s="6" t="str">
        <f>SUM(C7,C8)</f>
        <v>0</v>
      </c>
      <c r="E9" s="5" t="s">
        <v>19</v>
      </c>
      <c r="F9" s="6">
        <v>5</v>
      </c>
      <c r="G9" s="6">
        <v>9567279</v>
      </c>
      <c r="H9" s="9" t="str">
        <f>ROUND((F9/L9),4)</f>
        <v>0</v>
      </c>
      <c r="I9" s="6">
        <v>7</v>
      </c>
      <c r="J9" s="6">
        <v>11943468</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1</v>
      </c>
      <c r="G11" s="6">
        <v>2722880</v>
      </c>
      <c r="H11" s="9" t="str">
        <f>ROUND((F11/L11),4)</f>
        <v>0</v>
      </c>
      <c r="I11" s="6">
        <v>0</v>
      </c>
      <c r="J11" s="6">
        <v>0</v>
      </c>
      <c r="K11" s="9" t="str">
        <f>ROUND((I11/L11),4)</f>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1</v>
      </c>
      <c r="G16" s="6">
        <v>1764070</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29</v>
      </c>
      <c r="E24" s="6">
        <v>58239700</v>
      </c>
      <c r="F24" s="6">
        <v>4</v>
      </c>
      <c r="G24" s="6">
        <v>8130200</v>
      </c>
      <c r="H24" s="6">
        <v>1</v>
      </c>
      <c r="I24" s="6">
        <v>2639170</v>
      </c>
      <c r="J24" s="6">
        <v>0</v>
      </c>
      <c r="K24" s="6">
        <v>0</v>
      </c>
      <c r="L24" s="6">
        <v>0</v>
      </c>
      <c r="M24" s="6">
        <v>0</v>
      </c>
      <c r="N24" s="6">
        <v>0</v>
      </c>
      <c r="O24" s="6">
        <v>0</v>
      </c>
      <c r="P24" s="6">
        <v>0</v>
      </c>
      <c r="Q24" s="6">
        <v>0</v>
      </c>
      <c r="R24" s="6">
        <v>0</v>
      </c>
      <c r="S24" s="6">
        <v>0</v>
      </c>
      <c r="T24" s="6">
        <v>0</v>
      </c>
      <c r="U24" s="6">
        <v>0</v>
      </c>
      <c r="V24" s="6">
        <v>1</v>
      </c>
      <c r="W24" s="6">
        <v>1764070</v>
      </c>
      <c r="X24" s="6">
        <v>0</v>
      </c>
      <c r="Y24" s="6">
        <v>0</v>
      </c>
      <c r="Z24">
        <v>0</v>
      </c>
      <c r="AA24">
        <v>0</v>
      </c>
      <c r="AB24">
        <v>0</v>
      </c>
      <c r="AC24">
        <v>0</v>
      </c>
    </row>
    <row r="25" spans="1:29">
      <c r="A25" s="5" t="s">
        <v>34</v>
      </c>
      <c r="B25" s="6" t="str">
        <f>SUM(D25,F25,H25,J25,L25,N25,P25,R25,T25,V25,X25)</f>
        <v>0</v>
      </c>
      <c r="C25" s="6" t="str">
        <f>SUM(E25,G25,I25,K25,M25,O25,Q25,S25,U25,W25,Y25)</f>
        <v>0</v>
      </c>
      <c r="D25" s="6">
        <v>5</v>
      </c>
      <c r="E25" s="6">
        <v>6933500</v>
      </c>
      <c r="F25" s="6">
        <v>2</v>
      </c>
      <c r="G25" s="6">
        <v>2531600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54</v>
      </c>
      <c r="E26" s="6">
        <v>78312700</v>
      </c>
      <c r="F26" s="6">
        <v>2</v>
      </c>
      <c r="G26" s="6">
        <v>2950600</v>
      </c>
      <c r="H26" s="6">
        <v>2</v>
      </c>
      <c r="I26" s="6">
        <v>3061634</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3</v>
      </c>
      <c r="E27" s="6">
        <v>7222900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21</v>
      </c>
      <c r="E28" s="6">
        <v>26629300</v>
      </c>
      <c r="F28" s="6">
        <v>4</v>
      </c>
      <c r="G28" s="6">
        <v>4391200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40</v>
      </c>
      <c r="E29" s="6">
        <v>91337000</v>
      </c>
      <c r="F29" s="6">
        <v>2</v>
      </c>
      <c r="G29" s="6">
        <v>4556600</v>
      </c>
      <c r="H29" s="6">
        <v>0</v>
      </c>
      <c r="I29" s="6">
        <v>0</v>
      </c>
      <c r="J29" s="6">
        <v>0</v>
      </c>
      <c r="K29" s="6">
        <v>0</v>
      </c>
      <c r="L29" s="6">
        <v>1</v>
      </c>
      <c r="M29" s="6">
        <v>2722880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19</v>
      </c>
      <c r="E30" s="6">
        <v>53069700</v>
      </c>
      <c r="F30" s="6">
        <v>5</v>
      </c>
      <c r="G30" s="6">
        <v>14912500</v>
      </c>
      <c r="H30" s="6">
        <v>1</v>
      </c>
      <c r="I30" s="6">
        <v>2618870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4</v>
      </c>
      <c r="E31" s="6">
        <v>4921200</v>
      </c>
      <c r="F31" s="6">
        <v>2</v>
      </c>
      <c r="G31" s="6">
        <v>2460600</v>
      </c>
      <c r="H31" s="6">
        <v>1</v>
      </c>
      <c r="I31" s="6">
        <v>1247605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5</v>
      </c>
      <c r="E32" s="6">
        <v>8656500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4</v>
      </c>
      <c r="E33" s="6">
        <v>6406200</v>
      </c>
      <c r="F33" s="6">
        <v>1</v>
      </c>
      <c r="G33" s="6">
        <v>1762300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v>
      </c>
      <c r="E34" s="6">
        <v>1962000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SUM(D41:D47)</f>
        <v>0</v>
      </c>
      <c r="E40" s="6" t="str">
        <f>SUM(E41:E47)</f>
        <v>0</v>
      </c>
      <c r="F40" s="6" t="str">
        <f>SUM(F41:F47)</f>
        <v>0</v>
      </c>
      <c r="G40" s="6" t="str">
        <f>SUM(G41:G47)</f>
        <v>0</v>
      </c>
      <c r="H40" s="6" t="str">
        <f>SUM(H41:H47)</f>
        <v>0</v>
      </c>
      <c r="I40" s="6" t="str">
        <f>SUM(I41:I47)</f>
        <v>0</v>
      </c>
      <c r="J40" s="6" t="str">
        <f>SUM(J41:J47)</f>
        <v>0</v>
      </c>
      <c r="K40" s="6" t="str">
        <f>SUM(K41:K47)</f>
        <v>0</v>
      </c>
      <c r="L40" s="6" t="str">
        <f>SUM(L41:L47)</f>
        <v>0</v>
      </c>
      <c r="M40" s="6" t="str">
        <f>SUM(M41:M47)</f>
        <v>0</v>
      </c>
      <c r="N40" s="6" t="str">
        <f>SUM(N41:N47)</f>
        <v>0</v>
      </c>
      <c r="O40" s="6" t="str">
        <f>SUM(O41:O47)</f>
        <v>0</v>
      </c>
      <c r="P40" s="6" t="str">
        <f>SUM(P41:P47)</f>
        <v>0</v>
      </c>
      <c r="Q40" s="6" t="str">
        <f>SUM(Q41:Q47)</f>
        <v>0</v>
      </c>
      <c r="R40" s="6" t="str">
        <f>SUM(R41:R47)</f>
        <v>0</v>
      </c>
      <c r="S40" s="6" t="str">
        <f>SUM(S41:S47)</f>
        <v>0</v>
      </c>
      <c r="T40" s="6" t="str">
        <f>SUM(T41:T47)</f>
        <v>0</v>
      </c>
      <c r="U40" s="6" t="str">
        <f>SUM(U41:U47)</f>
        <v>0</v>
      </c>
      <c r="V40" s="6" t="str">
        <f>SUM(V41:V47)</f>
        <v>0</v>
      </c>
      <c r="W40" s="6" t="str">
        <f>SUM(W41:W47)</f>
        <v>0</v>
      </c>
      <c r="X40" s="6" t="str">
        <f>SUM(X41:X47)</f>
        <v>0</v>
      </c>
      <c r="Y40" s="6" t="str">
        <f>SUM(Y41:Y47)</f>
        <v>0</v>
      </c>
    </row>
    <row r="41" spans="1:29">
      <c r="A41" s="5" t="s">
        <v>38</v>
      </c>
      <c r="B41" s="6" t="str">
        <f>SUM(D41,F41,H41,J41,L41,N41,P41,R41,T41,V41,X41)</f>
        <v>0</v>
      </c>
      <c r="C41" s="6" t="str">
        <f>SUM(E41,G41,I41,K41,M41,O41,Q41,S41,U41,W41,Y41)</f>
        <v>0</v>
      </c>
      <c r="D41" s="6">
        <v>0</v>
      </c>
      <c r="E41" s="6">
        <v>0</v>
      </c>
      <c r="F41" s="6">
        <v>2</v>
      </c>
      <c r="G41" s="6">
        <v>3746600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39</v>
      </c>
      <c r="B42" s="6" t="str">
        <f>SUM(D42,F42,H42,J42,L42,N42,P42,R42,T42,V42,X42)</f>
        <v>0</v>
      </c>
      <c r="C42" s="6" t="str">
        <f>SUM(E42,G42,I42,K42,M42,O42,Q42,S42,U42,W42,Y42)</f>
        <v>0</v>
      </c>
      <c r="D42" s="6">
        <v>0</v>
      </c>
      <c r="E42" s="6">
        <v>0</v>
      </c>
      <c r="F42" s="6">
        <v>1</v>
      </c>
      <c r="G42" s="6">
        <v>2433300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40</v>
      </c>
      <c r="B43" s="6" t="str">
        <f>SUM(D43,F43,H43,J43,L43,N43,P43,R43,T43,V43,X43)</f>
        <v>0</v>
      </c>
      <c r="C43" s="6" t="str">
        <f>SUM(E43,G43,I43,K43,M43,O43,Q43,S43,U43,W43,Y43)</f>
        <v>0</v>
      </c>
      <c r="D43" s="6">
        <v>0</v>
      </c>
      <c r="E43" s="6">
        <v>0</v>
      </c>
      <c r="F43" s="6">
        <v>1</v>
      </c>
      <c r="G43" s="6">
        <v>1230300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33</v>
      </c>
      <c r="B44" s="6" t="str">
        <f>SUM(D44,F44,H44,J44,L44,N44,P44,R44,T44,V44,X44)</f>
        <v>0</v>
      </c>
      <c r="C44" s="6" t="str">
        <f>SUM(E44,G44,I44,K44,M44,O44,Q44,S44,U44,W44,Y44)</f>
        <v>0</v>
      </c>
      <c r="D44" s="6">
        <v>0</v>
      </c>
      <c r="E44" s="6">
        <v>0</v>
      </c>
      <c r="F44" s="6">
        <v>0</v>
      </c>
      <c r="G44" s="6">
        <v>0</v>
      </c>
      <c r="H44" s="6">
        <v>1</v>
      </c>
      <c r="I44" s="6">
        <v>2241290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35</v>
      </c>
      <c r="B45" s="6" t="str">
        <f>SUM(D45,F45,H45,J45,L45,N45,P45,R45,T45,V45,X45)</f>
        <v>0</v>
      </c>
      <c r="C45" s="6" t="str">
        <f>SUM(E45,G45,I45,K45,M45,O45,Q45,S45,U45,W45,Y45)</f>
        <v>0</v>
      </c>
      <c r="D45" s="6">
        <v>0</v>
      </c>
      <c r="E45" s="6">
        <v>0</v>
      </c>
      <c r="F45" s="6">
        <v>1</v>
      </c>
      <c r="G45" s="6">
        <v>1478300</v>
      </c>
      <c r="H45" s="6">
        <v>4</v>
      </c>
      <c r="I45" s="6">
        <v>6285348</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37</v>
      </c>
      <c r="B46" s="6" t="str">
        <f>SUM(D46,F46,H46,J46,L46,N46,P46,R46,T46,V46,X46)</f>
        <v>0</v>
      </c>
      <c r="C46" s="6" t="str">
        <f>SUM(E46,G46,I46,K46,M46,O46,Q46,S46,U46,W46,Y46)</f>
        <v>0</v>
      </c>
      <c r="D46" s="6">
        <v>0</v>
      </c>
      <c r="E46" s="6">
        <v>0</v>
      </c>
      <c r="F46" s="6">
        <v>1</v>
      </c>
      <c r="G46" s="6">
        <v>885300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34</v>
      </c>
      <c r="B47" s="6" t="str">
        <f>SUM(D47,F47,H47,J47,L47,N47,P47,R47,T47,V47,X47)</f>
        <v>0</v>
      </c>
      <c r="C47" s="6" t="str">
        <f>SUM(E47,G47,I47,K47,M47,O47,Q47,S47,U47,W47,Y47)</f>
        <v>0</v>
      </c>
      <c r="D47" s="6">
        <v>0</v>
      </c>
      <c r="E47" s="6">
        <v>0</v>
      </c>
      <c r="F47" s="6">
        <v>0</v>
      </c>
      <c r="G47" s="6">
        <v>0</v>
      </c>
      <c r="H47" s="6">
        <v>2</v>
      </c>
      <c r="I47" s="6">
        <v>3416830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50" spans="1:29">
      <c r="A50" s="3" t="s">
        <v>44</v>
      </c>
    </row>
    <row r="51" spans="1:29">
      <c r="A51" s="4" t="s">
        <v>30</v>
      </c>
      <c r="B51" s="4" t="s">
        <v>18</v>
      </c>
      <c r="C51" s="4"/>
      <c r="D51" s="4" t="s">
        <v>31</v>
      </c>
      <c r="E51" s="4"/>
      <c r="F51" s="4" t="s">
        <v>32</v>
      </c>
      <c r="G51" s="4"/>
      <c r="H51" s="4" t="s">
        <v>19</v>
      </c>
      <c r="I51" s="4"/>
      <c r="J51" s="4" t="s">
        <v>20</v>
      </c>
      <c r="K51" s="4"/>
      <c r="L51" s="4" t="s">
        <v>21</v>
      </c>
      <c r="M51" s="4"/>
      <c r="N51" s="4" t="s">
        <v>22</v>
      </c>
      <c r="O51" s="4"/>
      <c r="P51" s="4" t="s">
        <v>23</v>
      </c>
      <c r="Q51" s="4"/>
      <c r="R51" s="4" t="s">
        <v>24</v>
      </c>
      <c r="S51" s="4"/>
      <c r="T51" s="4" t="s">
        <v>25</v>
      </c>
      <c r="U51" s="4"/>
      <c r="V51" s="4" t="s">
        <v>26</v>
      </c>
      <c r="W51" s="4"/>
      <c r="X51" s="4" t="s">
        <v>27</v>
      </c>
      <c r="Y51" s="4"/>
    </row>
    <row r="52" spans="1:29">
      <c r="A52" s="4"/>
      <c r="B52" s="4" t="s">
        <v>10</v>
      </c>
      <c r="C52" s="4" t="s">
        <v>11</v>
      </c>
      <c r="D52" s="4" t="s">
        <v>10</v>
      </c>
      <c r="E52" s="4" t="s">
        <v>11</v>
      </c>
      <c r="F52" s="4" t="s">
        <v>10</v>
      </c>
      <c r="G52" s="4" t="s">
        <v>11</v>
      </c>
      <c r="H52" s="4" t="s">
        <v>10</v>
      </c>
      <c r="I52" s="4" t="s">
        <v>11</v>
      </c>
      <c r="J52" s="4" t="s">
        <v>10</v>
      </c>
      <c r="K52" s="4" t="s">
        <v>11</v>
      </c>
      <c r="L52" s="4" t="s">
        <v>10</v>
      </c>
      <c r="M52" s="4" t="s">
        <v>11</v>
      </c>
      <c r="N52" s="4" t="s">
        <v>10</v>
      </c>
      <c r="O52" s="4" t="s">
        <v>11</v>
      </c>
      <c r="P52" s="4" t="s">
        <v>10</v>
      </c>
      <c r="Q52" s="4" t="s">
        <v>11</v>
      </c>
      <c r="R52" s="4" t="s">
        <v>10</v>
      </c>
      <c r="S52" s="4" t="s">
        <v>11</v>
      </c>
      <c r="T52" s="4" t="s">
        <v>10</v>
      </c>
      <c r="U52" s="4" t="s">
        <v>11</v>
      </c>
      <c r="V52" s="4" t="s">
        <v>10</v>
      </c>
      <c r="W52" s="4" t="s">
        <v>11</v>
      </c>
      <c r="X52" s="4" t="s">
        <v>10</v>
      </c>
      <c r="Y52" s="4" t="s">
        <v>11</v>
      </c>
    </row>
    <row r="53" spans="1:29">
      <c r="A53" s="5" t="s">
        <v>18</v>
      </c>
      <c r="B53" s="6" t="str">
        <f>SUM(D53,F53,H53,J53,L53,N53,P53,R53,T53,V53,X53)</f>
        <v>0</v>
      </c>
      <c r="C53" s="6" t="str">
        <f>SUM(E53,G53,I53,K53,M53,O53,Q53,S53,U53,W53,Y53)</f>
        <v>0</v>
      </c>
      <c r="D53" s="6" t="str">
        <f>SUM(D54:D63)</f>
        <v>0</v>
      </c>
      <c r="E53" s="6" t="str">
        <f>SUM(E54:E63)</f>
        <v>0</v>
      </c>
      <c r="F53" s="6" t="str">
        <f>SUM(F54:F63)</f>
        <v>0</v>
      </c>
      <c r="G53" s="6" t="str">
        <f>SUM(G54:G63)</f>
        <v>0</v>
      </c>
      <c r="H53" s="6" t="str">
        <f>SUM(H54:H63)</f>
        <v>0</v>
      </c>
      <c r="I53" s="6" t="str">
        <f>SUM(I54:I63)</f>
        <v>0</v>
      </c>
      <c r="J53" s="6" t="str">
        <f>SUM(J54:J63)</f>
        <v>0</v>
      </c>
      <c r="K53" s="6" t="str">
        <f>SUM(K54:K63)</f>
        <v>0</v>
      </c>
      <c r="L53" s="6" t="str">
        <f>SUM(L54:L63)</f>
        <v>0</v>
      </c>
      <c r="M53" s="6" t="str">
        <f>SUM(M54:M63)</f>
        <v>0</v>
      </c>
      <c r="N53" s="6" t="str">
        <f>SUM(N54:N63)</f>
        <v>0</v>
      </c>
      <c r="O53" s="6" t="str">
        <f>SUM(O54:O63)</f>
        <v>0</v>
      </c>
      <c r="P53" s="6" t="str">
        <f>SUM(P54:P63)</f>
        <v>0</v>
      </c>
      <c r="Q53" s="6" t="str">
        <f>SUM(Q54:Q63)</f>
        <v>0</v>
      </c>
      <c r="R53" s="6" t="str">
        <f>SUM(R54:R63)</f>
        <v>0</v>
      </c>
      <c r="S53" s="6" t="str">
        <f>SUM(S54:S63)</f>
        <v>0</v>
      </c>
      <c r="T53" s="6" t="str">
        <f>SUM(T54:T63)</f>
        <v>0</v>
      </c>
      <c r="U53" s="6" t="str">
        <f>SUM(U54:U63)</f>
        <v>0</v>
      </c>
      <c r="V53" s="6" t="str">
        <f>SUM(V54:V63)</f>
        <v>0</v>
      </c>
      <c r="W53" s="6" t="str">
        <f>SUM(W54:W63)</f>
        <v>0</v>
      </c>
      <c r="X53" s="6" t="str">
        <f>SUM(X54:X63)</f>
        <v>0</v>
      </c>
      <c r="Y53" s="6" t="str">
        <f>SUM(Y54:Y63)</f>
        <v>0</v>
      </c>
    </row>
    <row r="54" spans="1:29">
      <c r="A54" s="5" t="s">
        <v>35</v>
      </c>
      <c r="B54" s="6" t="str">
        <f>SUM(D54,F54,H54,J54,L54,N54,P54,R54,T54,V54,X54)</f>
        <v>0</v>
      </c>
      <c r="C54" s="6" t="str">
        <f>SUM(E54,G54,I54,K54,M54,O54,Q54,S54,U54,W54,Y54)</f>
        <v>0</v>
      </c>
      <c r="D54" s="6">
        <v>0</v>
      </c>
      <c r="E54" s="6">
        <v>0</v>
      </c>
      <c r="F54" s="6">
        <v>12</v>
      </c>
      <c r="G54" s="6">
        <v>16389600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40</v>
      </c>
      <c r="B55" s="6" t="str">
        <f>SUM(D55,F55,H55,J55,L55,N55,P55,R55,T55,V55,X55)</f>
        <v>0</v>
      </c>
      <c r="C55" s="6" t="str">
        <f>SUM(E55,G55,I55,K55,M55,O55,Q55,S55,U55,W55,Y55)</f>
        <v>0</v>
      </c>
      <c r="D55" s="6">
        <v>0</v>
      </c>
      <c r="E55" s="6">
        <v>0</v>
      </c>
      <c r="F55" s="6">
        <v>2</v>
      </c>
      <c r="G55" s="6">
        <v>2460600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38</v>
      </c>
      <c r="B56" s="6" t="str">
        <f>SUM(D56,F56,H56,J56,L56,N56,P56,R56,T56,V56,X56)</f>
        <v>0</v>
      </c>
      <c r="C56" s="6" t="str">
        <f>SUM(E56,G56,I56,K56,M56,O56,Q56,S56,U56,W56,Y56)</f>
        <v>0</v>
      </c>
      <c r="D56" s="6">
        <v>0</v>
      </c>
      <c r="E56" s="6">
        <v>0</v>
      </c>
      <c r="F56" s="6">
        <v>16</v>
      </c>
      <c r="G56" s="6">
        <v>38167800</v>
      </c>
      <c r="H56" s="6">
        <v>1</v>
      </c>
      <c r="I56" s="6">
        <v>2722400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41</v>
      </c>
      <c r="B57" s="6" t="str">
        <f>SUM(D57,F57,H57,J57,L57,N57,P57,R57,T57,V57,X57)</f>
        <v>0</v>
      </c>
      <c r="C57" s="6" t="str">
        <f>SUM(E57,G57,I57,K57,M57,O57,Q57,S57,U57,W57,Y57)</f>
        <v>0</v>
      </c>
      <c r="D57" s="6">
        <v>0</v>
      </c>
      <c r="E57" s="6">
        <v>0</v>
      </c>
      <c r="F57" s="6">
        <v>1</v>
      </c>
      <c r="G57" s="6">
        <v>1793300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42</v>
      </c>
      <c r="B58" s="6" t="str">
        <f>SUM(D58,F58,H58,J58,L58,N58,P58,R58,T58,V58,X58)</f>
        <v>0</v>
      </c>
      <c r="C58" s="6" t="str">
        <f>SUM(E58,G58,I58,K58,M58,O58,Q58,S58,U58,W58,Y58)</f>
        <v>0</v>
      </c>
      <c r="D58" s="6">
        <v>0</v>
      </c>
      <c r="E58" s="6">
        <v>0</v>
      </c>
      <c r="F58" s="6">
        <v>2</v>
      </c>
      <c r="G58" s="6">
        <v>3429600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33</v>
      </c>
      <c r="B59" s="6" t="str">
        <f>SUM(D59,F59,H59,J59,L59,N59,P59,R59,T59,V59,X59)</f>
        <v>0</v>
      </c>
      <c r="C59" s="6" t="str">
        <f>SUM(E59,G59,I59,K59,M59,O59,Q59,S59,U59,W59,Y59)</f>
        <v>0</v>
      </c>
      <c r="D59" s="6">
        <v>0</v>
      </c>
      <c r="E59" s="6">
        <v>0</v>
      </c>
      <c r="F59" s="6">
        <v>12</v>
      </c>
      <c r="G59" s="6">
        <v>25041600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34</v>
      </c>
      <c r="B60" s="6" t="str">
        <f>SUM(D60,F60,H60,J60,L60,N60,P60,R60,T60,V60,X60)</f>
        <v>0</v>
      </c>
      <c r="C60" s="6" t="str">
        <f>SUM(E60,G60,I60,K60,M60,O60,Q60,S60,U60,W60,Y60)</f>
        <v>0</v>
      </c>
      <c r="D60" s="6">
        <v>0</v>
      </c>
      <c r="E60" s="6">
        <v>0</v>
      </c>
      <c r="F60" s="6">
        <v>2</v>
      </c>
      <c r="G60" s="6">
        <v>2319600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39</v>
      </c>
      <c r="B61" s="6" t="str">
        <f>SUM(D61,F61,H61,J61,L61,N61,P61,R61,T61,V61,X61)</f>
        <v>0</v>
      </c>
      <c r="C61" s="6" t="str">
        <f>SUM(E61,G61,I61,K61,M61,O61,Q61,S61,U61,W61,Y61)</f>
        <v>0</v>
      </c>
      <c r="D61" s="6">
        <v>0</v>
      </c>
      <c r="E61" s="6">
        <v>0</v>
      </c>
      <c r="F61" s="6">
        <v>3</v>
      </c>
      <c r="G61" s="6">
        <v>6627900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36</v>
      </c>
      <c r="B62" s="6" t="str">
        <f>SUM(D62,F62,H62,J62,L62,N62,P62,R62,T62,V62,X62)</f>
        <v>0</v>
      </c>
      <c r="C62" s="6" t="str">
        <f>SUM(E62,G62,I62,K62,M62,O62,Q62,S62,U62,W62,Y62)</f>
        <v>0</v>
      </c>
      <c r="D62" s="6">
        <v>0</v>
      </c>
      <c r="E62" s="6">
        <v>0</v>
      </c>
      <c r="F62" s="6">
        <v>2</v>
      </c>
      <c r="G62" s="6">
        <v>4994600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37</v>
      </c>
      <c r="B63" s="6" t="str">
        <f>SUM(D63,F63,H63,J63,L63,N63,P63,R63,T63,V63,X63)</f>
        <v>0</v>
      </c>
      <c r="C63" s="6" t="str">
        <f>SUM(E63,G63,I63,K63,M63,O63,Q63,S63,U63,W63,Y63)</f>
        <v>0</v>
      </c>
      <c r="D63" s="6">
        <v>0</v>
      </c>
      <c r="E63" s="6">
        <v>0</v>
      </c>
      <c r="F63" s="6">
        <v>2</v>
      </c>
      <c r="G63" s="6">
        <v>3310600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6" spans="1:29">
      <c r="A66" s="3" t="s">
        <v>45</v>
      </c>
    </row>
    <row r="67" spans="1:29">
      <c r="A67" s="4" t="s">
        <v>46</v>
      </c>
      <c r="B67" s="10" t="s">
        <v>10</v>
      </c>
      <c r="C67" s="10" t="s">
        <v>11</v>
      </c>
      <c r="D67" s="11" t="s">
        <v>47</v>
      </c>
    </row>
    <row r="68" spans="1:29">
      <c r="A68" s="5" t="s">
        <v>48</v>
      </c>
      <c r="B68" s="6">
        <v>3</v>
      </c>
      <c r="C68" s="6">
        <v>5191900</v>
      </c>
      <c r="D68" s="9" t="str">
        <f>ROUND((B68/B8),4)</f>
        <v>0</v>
      </c>
    </row>
    <row r="69" spans="1:29">
      <c r="A69" s="5" t="s">
        <v>49</v>
      </c>
      <c r="B69" s="6">
        <v>1</v>
      </c>
      <c r="C69" s="6">
        <v>1873300</v>
      </c>
      <c r="D69" s="9" t="str">
        <f>ROUND((B69/B8),4)</f>
        <v>0</v>
      </c>
    </row>
    <row r="70" spans="1:29">
      <c r="A70" s="5" t="s">
        <v>50</v>
      </c>
      <c r="B70" s="6">
        <v>1</v>
      </c>
      <c r="C70" s="6">
        <v>1230300</v>
      </c>
      <c r="D70" s="9" t="str">
        <f>ROUND((B70/B8),4)</f>
        <v>0</v>
      </c>
    </row>
    <row r="71" spans="1:29">
      <c r="A71" s="5" t="s">
        <v>51</v>
      </c>
      <c r="B71" s="6">
        <v>2</v>
      </c>
      <c r="C71" s="6">
        <v>3812627</v>
      </c>
      <c r="D71" s="9" t="str">
        <f>ROUND((B71/B8),4)</f>
        <v>0</v>
      </c>
    </row>
    <row r="72" spans="1:29">
      <c r="A72" s="5" t="s">
        <v>52</v>
      </c>
      <c r="B72" s="6">
        <v>2</v>
      </c>
      <c r="C72" s="6">
        <v>3142674</v>
      </c>
      <c r="D72" s="9" t="str">
        <f>ROUND((B72/B8),4)</f>
        <v>0</v>
      </c>
    </row>
    <row r="73" spans="1:29">
      <c r="A73" s="5" t="s">
        <v>53</v>
      </c>
      <c r="B73" s="6">
        <v>1</v>
      </c>
      <c r="C73" s="6">
        <v>1571337</v>
      </c>
      <c r="D73" s="9" t="str">
        <f>ROUND((B73/B8),4)</f>
        <v>0</v>
      </c>
    </row>
    <row r="74" spans="1:29">
      <c r="A74" s="5" t="s">
        <v>54</v>
      </c>
      <c r="B74" s="6">
        <v>1</v>
      </c>
      <c r="C74" s="6">
        <v>1478300</v>
      </c>
      <c r="D74" s="9" t="str">
        <f>ROUND((B74/B8),4)</f>
        <v>0</v>
      </c>
    </row>
    <row r="75" spans="1:29">
      <c r="A75" s="5" t="s">
        <v>55</v>
      </c>
      <c r="B75" s="6">
        <v>2</v>
      </c>
      <c r="C75" s="6">
        <v>3416830</v>
      </c>
      <c r="D75" s="9" t="str">
        <f>ROUND((B75/B8),4)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51:A52"/>
    <mergeCell ref="B51:C51"/>
    <mergeCell ref="D51:E51"/>
    <mergeCell ref="F51:G51"/>
    <mergeCell ref="H51:I51"/>
    <mergeCell ref="J51:K51"/>
    <mergeCell ref="L51:M51"/>
    <mergeCell ref="N51:O51"/>
    <mergeCell ref="P51:Q51"/>
    <mergeCell ref="R51:S51"/>
    <mergeCell ref="T51:U51"/>
    <mergeCell ref="V51:W51"/>
    <mergeCell ref="X51:Y5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2025-03-18T06:00:03+07:00</dcterms:created>
  <dcterms:modified xsi:type="dcterms:W3CDTF">2025-03-18T06:00:03+07:00</dcterms:modified>
  <dc:title>Untitled Spreadsheet</dc:title>
  <dc:description/>
  <dc:subject/>
  <cp:keywords/>
  <cp:category/>
</cp:coreProperties>
</file>