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<sst xmlns="http://schemas.openxmlformats.org/spreadsheetml/2006/main" uniqueCount="53">
  <si>
    <t>SCHOOL PORTAL REPORT</t>
  </si>
  <si>
    <t>Request data: Export data of D-1, 2025-04-21 00:00:00 ~ 2025-04-21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</si>
  <si>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</si>
  <si>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</si>
  <si>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</si>
  <si>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</si>
  <si>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</si>
  <si>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</si>
  <si>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</si>
  <si>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</si>
  <si>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</si>
  <si>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</si>
  <si>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</si>
  <si>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</si>
  <si>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</si>
  <si>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</si>
  <si>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</si>
  <si>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</si>
  <si>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</si>
  <si>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</si>
  <si>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</si>
  <si>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</si>
  <si>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</si>
  <si>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</si>
  <si>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</si>
  <si>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</si>
  <si>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</si>
  <si>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</si>
  <si>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</si>
  <si>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</si>
  <si>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</si>
  <si>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</si>
  <si>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</si>
  <si>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THLONGBINH</t>
  </si>
  <si>
    <t>THCSPHUHUU</t>
  </si>
  <si>
    <t>MNHOAMAIQ3</t>
  </si>
  <si>
    <t>NGUYENHIEN</t>
  </si>
  <si>
    <t>THCSLTRUONG</t>
  </si>
  <si>
    <t>COWAYVINA</t>
  </si>
  <si>
    <t>TRUONGMN13</t>
  </si>
  <si>
    <t>THPHUHUU</t>
  </si>
  <si>
    <t>MNHONGYEN1</t>
  </si>
  <si>
    <t>Cancel Transaction</t>
  </si>
  <si>
    <t>Sort by error code</t>
  </si>
  <si>
    <t>Error Code</t>
  </si>
  <si>
    <t>Rate (%)</t>
  </si>
  <si>
    <t>PG_ER43-Hệ thống của ngân hàng đang bận. Xin vui lòng thử lại</t>
  </si>
  <si>
    <t>PG_ER2-Thông tin thẻ/tài khoản không đúng, vui lòng thử lại</t>
  </si>
  <si>
    <t>PG_ER20-Số tiền giao dịch không nằm trong hạn mức cho phép</t>
  </si>
  <si>
    <t>PG_ER23-Ngân hàng phát hành thẻ từ chối cấp phép cho giao dịch.</t>
  </si>
  <si>
    <t>PG_ER25-Giao dịch bị từ chối bởi chính sách của Ngân hàng (Nếu khách hàng bị trừ tiền thì sẽ được hoàn lại). Vui lòng thử lại sau hoặc sử dụng thẻ khác</t>
  </si>
  <si>
    <t>PG_ER42-OTP time out (nếu bạn bị trừ tiền thì sẽ được hoàn lại)</t>
  </si>
  <si>
    <t>475-Thất bại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</si>
</sst>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65"/>
  <sheetViews>
    <sheetView tabSelected="1" workbookViewId="0" showGridLines="true" showRowColHeaders="1">
      <selection activeCell="D58" sqref="D58"/>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233</v>
      </c>
      <c r="C7" s="6">
        <v>401286436</v>
      </c>
      <c r="E7" s="5" t="s">
        <v>15</v>
      </c>
      <c r="F7" s="6">
        <v>202</v>
      </c>
      <c r="G7" s="6">
        <v>353139040</v>
      </c>
      <c r="H7" s="9" t="str">
        <f>ROUND((F7/L7),4)</f>
        <v>0</v>
      </c>
      <c r="I7" s="6">
        <v>2</v>
      </c>
      <c r="J7" s="6">
        <v>2904600</v>
      </c>
      <c r="K7" s="9" t="str">
        <f>ROUND((I7/L7),4)</f>
        <v>0</v>
      </c>
      <c r="L7" s="6" t="str">
        <f>SUM(F7,I7)</f>
        <v>0</v>
      </c>
      <c r="M7" s="6" t="str">
        <f>SUM(G7,J7)</f>
        <v>0</v>
      </c>
    </row>
    <row r="8" spans="1:29">
      <c r="A8" s="5" t="s">
        <v>16</v>
      </c>
      <c r="B8" s="6">
        <v>11</v>
      </c>
      <c r="C8" s="6">
        <v>13848510</v>
      </c>
      <c r="E8" s="5" t="s">
        <v>17</v>
      </c>
      <c r="F8" s="6">
        <v>18</v>
      </c>
      <c r="G8" s="6">
        <v>28657400</v>
      </c>
      <c r="H8" s="9" t="str">
        <f>ROUND((F8/L8),4)</f>
        <v>0</v>
      </c>
      <c r="I8" s="6">
        <v>2</v>
      </c>
      <c r="J8" s="6">
        <v>2084600</v>
      </c>
      <c r="K8" s="9" t="str">
        <f>ROUND((I8/L8),4)</f>
        <v>0</v>
      </c>
      <c r="L8" s="6" t="str">
        <f>SUM(F8,I8)</f>
        <v>0</v>
      </c>
      <c r="M8" s="6" t="str">
        <f>SUM(G8,J8)</f>
        <v>0</v>
      </c>
    </row>
    <row r="9" spans="1:29">
      <c r="A9" s="5" t="s">
        <v>18</v>
      </c>
      <c r="B9" s="6" t="str">
        <f>SUM(B7,B8)</f>
        <v>0</v>
      </c>
      <c r="C9" s="6" t="str">
        <f>SUM(C7,C8)</f>
        <v>0</v>
      </c>
      <c r="E9" s="5" t="s">
        <v>19</v>
      </c>
      <c r="F9" s="6">
        <v>11</v>
      </c>
      <c r="G9" s="6">
        <v>16980547</v>
      </c>
      <c r="H9" s="9" t="str">
        <f>ROUND((F9/L9),4)</f>
        <v>0</v>
      </c>
      <c r="I9" s="6">
        <v>7</v>
      </c>
      <c r="J9" s="6">
        <v>8859310</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0</v>
      </c>
      <c r="G11" s="6">
        <v>0</v>
      </c>
      <c r="H11" s="9">
        <v>0</v>
      </c>
      <c r="I11" s="6">
        <v>0</v>
      </c>
      <c r="J11" s="6">
        <v>0</v>
      </c>
      <c r="K11" s="9">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2</v>
      </c>
      <c r="G16" s="6">
        <v>2509449</v>
      </c>
      <c r="H16" s="9" t="str">
        <f>ROUND((F16/L16),4)</f>
        <v>0</v>
      </c>
      <c r="I16" s="6">
        <v>0</v>
      </c>
      <c r="J16" s="6">
        <v>0</v>
      </c>
      <c r="K16" s="9" t="str">
        <f>ROUND((I16/L16),4)</f>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SUM(D24:D32)</f>
        <v>0</v>
      </c>
      <c r="E23" s="6" t="str">
        <f>SUM(E24:E32)</f>
        <v>0</v>
      </c>
      <c r="F23" s="6" t="str">
        <f>SUM(F24:F32)</f>
        <v>0</v>
      </c>
      <c r="G23" s="6" t="str">
        <f>SUM(G24:G32)</f>
        <v>0</v>
      </c>
      <c r="H23" s="6" t="str">
        <f>SUM(H24:H32)</f>
        <v>0</v>
      </c>
      <c r="I23" s="6" t="str">
        <f>SUM(I24:I32)</f>
        <v>0</v>
      </c>
      <c r="J23" s="6" t="str">
        <f>SUM(J24:J32)</f>
        <v>0</v>
      </c>
      <c r="K23" s="6" t="str">
        <f>SUM(K24:K32)</f>
        <v>0</v>
      </c>
      <c r="L23" s="6" t="str">
        <f>SUM(L24:L32)</f>
        <v>0</v>
      </c>
      <c r="M23" s="6" t="str">
        <f>SUM(M24:M32)</f>
        <v>0</v>
      </c>
      <c r="N23" s="6" t="str">
        <f>SUM(N24:N32)</f>
        <v>0</v>
      </c>
      <c r="O23" s="6" t="str">
        <f>SUM(O24:O32)</f>
        <v>0</v>
      </c>
      <c r="P23" s="6" t="str">
        <f>SUM(P24:P32)</f>
        <v>0</v>
      </c>
      <c r="Q23" s="6" t="str">
        <f>SUM(Q24:Q32)</f>
        <v>0</v>
      </c>
      <c r="R23" s="6" t="str">
        <f>SUM(R24:R32)</f>
        <v>0</v>
      </c>
      <c r="S23" s="6" t="str">
        <f>SUM(S24:S32)</f>
        <v>0</v>
      </c>
      <c r="T23" s="6" t="str">
        <f>SUM(T24:T32)</f>
        <v>0</v>
      </c>
      <c r="U23" s="6" t="str">
        <f>SUM(U24:U32)</f>
        <v>0</v>
      </c>
      <c r="V23" s="6" t="str">
        <f>SUM(V24:V32)</f>
        <v>0</v>
      </c>
      <c r="W23" s="6" t="str">
        <f>SUM(W24:W32)</f>
        <v>0</v>
      </c>
      <c r="X23" s="6" t="str">
        <f>SUM(X24:X32)</f>
        <v>0</v>
      </c>
      <c r="Y23" s="6" t="str">
        <f>SUM(Y24:Y32)</f>
        <v>0</v>
      </c>
    </row>
    <row r="24" spans="1:29">
      <c r="A24" s="5" t="s">
        <v>33</v>
      </c>
      <c r="B24" s="6" t="str">
        <f>SUM(D24,F24,H24,J24,L24,N24,P24,R24,T24,V24,X24)</f>
        <v>0</v>
      </c>
      <c r="C24" s="6" t="str">
        <f>SUM(E24,G24,I24,K24,M24,O24,Q24,S24,U24,W24,Y24)</f>
        <v>0</v>
      </c>
      <c r="D24" s="6">
        <v>89</v>
      </c>
      <c r="E24" s="6">
        <v>118793700</v>
      </c>
      <c r="F24" s="6">
        <v>10</v>
      </c>
      <c r="G24" s="6">
        <v>12466000</v>
      </c>
      <c r="H24" s="6">
        <v>4</v>
      </c>
      <c r="I24" s="6">
        <v>5786952</v>
      </c>
      <c r="J24" s="6">
        <v>0</v>
      </c>
      <c r="K24" s="6">
        <v>0</v>
      </c>
      <c r="L24" s="6">
        <v>0</v>
      </c>
      <c r="M24" s="6">
        <v>0</v>
      </c>
      <c r="N24" s="6">
        <v>0</v>
      </c>
      <c r="O24" s="6">
        <v>0</v>
      </c>
      <c r="P24" s="6">
        <v>0</v>
      </c>
      <c r="Q24" s="6">
        <v>0</v>
      </c>
      <c r="R24" s="6">
        <v>0</v>
      </c>
      <c r="S24" s="6">
        <v>0</v>
      </c>
      <c r="T24" s="6">
        <v>0</v>
      </c>
      <c r="U24" s="6">
        <v>0</v>
      </c>
      <c r="V24" s="6">
        <v>1</v>
      </c>
      <c r="W24" s="6">
        <v>676359</v>
      </c>
      <c r="X24" s="6">
        <v>0</v>
      </c>
      <c r="Y24" s="6">
        <v>0</v>
      </c>
      <c r="Z24">
        <v>0</v>
      </c>
      <c r="AA24">
        <v>0</v>
      </c>
      <c r="AB24">
        <v>0</v>
      </c>
      <c r="AC24">
        <v>0</v>
      </c>
    </row>
    <row r="25" spans="1:29">
      <c r="A25" s="5" t="s">
        <v>34</v>
      </c>
      <c r="B25" s="6" t="str">
        <f>SUM(D25,F25,H25,J25,L25,N25,P25,R25,T25,V25,X25)</f>
        <v>0</v>
      </c>
      <c r="C25" s="6" t="str">
        <f>SUM(E25,G25,I25,K25,M25,O25,Q25,S25,U25,W25,Y25)</f>
        <v>0</v>
      </c>
      <c r="D25" s="6">
        <v>3</v>
      </c>
      <c r="E25" s="6">
        <v>4254900</v>
      </c>
      <c r="F25" s="6">
        <v>3</v>
      </c>
      <c r="G25" s="6">
        <v>4098900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20</v>
      </c>
      <c r="E26" s="6">
        <v>57769000</v>
      </c>
      <c r="F26" s="6">
        <v>3</v>
      </c>
      <c r="G26" s="6">
        <v>8893900</v>
      </c>
      <c r="H26" s="6">
        <v>3</v>
      </c>
      <c r="I26" s="6">
        <v>8550870</v>
      </c>
      <c r="J26" s="6">
        <v>0</v>
      </c>
      <c r="K26" s="6">
        <v>0</v>
      </c>
      <c r="L26" s="6">
        <v>0</v>
      </c>
      <c r="M26" s="6">
        <v>0</v>
      </c>
      <c r="N26" s="6">
        <v>0</v>
      </c>
      <c r="O26" s="6">
        <v>0</v>
      </c>
      <c r="P26" s="6">
        <v>0</v>
      </c>
      <c r="Q26" s="6">
        <v>0</v>
      </c>
      <c r="R26" s="6">
        <v>0</v>
      </c>
      <c r="S26" s="6">
        <v>0</v>
      </c>
      <c r="T26" s="6">
        <v>0</v>
      </c>
      <c r="U26" s="6">
        <v>0</v>
      </c>
      <c r="V26" s="6">
        <v>0</v>
      </c>
      <c r="W26" s="6">
        <v>0</v>
      </c>
      <c r="X26" s="6">
        <v>0</v>
      </c>
      <c r="Y26" s="6">
        <v>0</v>
      </c>
      <c r="Z26">
        <v>0</v>
      </c>
      <c r="AA26">
        <v>0</v>
      </c>
      <c r="AB26">
        <v>0</v>
      </c>
      <c r="AC26">
        <v>0</v>
      </c>
    </row>
    <row r="27" spans="1:29">
      <c r="A27" s="5" t="s">
        <v>36</v>
      </c>
      <c r="B27" s="6" t="str">
        <f>SUM(D27,F27,H27,J27,L27,N27,P27,R27,T27,V27,X27)</f>
        <v>0</v>
      </c>
      <c r="C27" s="6" t="str">
        <f>SUM(E27,G27,I27,K27,M27,O27,Q27,S27,U27,W27,Y27)</f>
        <v>0</v>
      </c>
      <c r="D27" s="6">
        <v>49</v>
      </c>
      <c r="E27" s="6">
        <v>95894200</v>
      </c>
      <c r="F27" s="6">
        <v>0</v>
      </c>
      <c r="G27" s="6">
        <v>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11</v>
      </c>
      <c r="E28" s="6">
        <v>29051340</v>
      </c>
      <c r="F28" s="6">
        <v>1</v>
      </c>
      <c r="G28" s="6">
        <v>597300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v>0</v>
      </c>
      <c r="AA28">
        <v>0</v>
      </c>
      <c r="AB28">
        <v>0</v>
      </c>
      <c r="AC28">
        <v>0</v>
      </c>
    </row>
    <row r="29" spans="1:29">
      <c r="A29" s="5" t="s">
        <v>38</v>
      </c>
      <c r="B29" s="6" t="str">
        <f>SUM(D29,F29,H29,J29,L29,N29,P29,R29,T29,V29,X29)</f>
        <v>0</v>
      </c>
      <c r="C29" s="6" t="str">
        <f>SUM(E29,G29,I29,K29,M29,O29,Q29,S29,U29,W29,Y29)</f>
        <v>0</v>
      </c>
      <c r="D29" s="6">
        <v>7</v>
      </c>
      <c r="E29" s="6">
        <v>7950000</v>
      </c>
      <c r="F29" s="6">
        <v>0</v>
      </c>
      <c r="G29" s="6">
        <v>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0" spans="1:29">
      <c r="A30" s="5" t="s">
        <v>39</v>
      </c>
      <c r="B30" s="6" t="str">
        <f>SUM(D30,F30,H30,J30,L30,N30,P30,R30,T30,V30,X30)</f>
        <v>0</v>
      </c>
      <c r="C30" s="6" t="str">
        <f>SUM(E30,G30,I30,K30,M30,O30,Q30,S30,U30,W30,Y30)</f>
        <v>0</v>
      </c>
      <c r="D30" s="6">
        <v>13</v>
      </c>
      <c r="E30" s="6">
        <v>27716900</v>
      </c>
      <c r="F30" s="6">
        <v>1</v>
      </c>
      <c r="G30" s="6">
        <v>2601300</v>
      </c>
      <c r="H30" s="6">
        <v>0</v>
      </c>
      <c r="I30" s="6">
        <v>0</v>
      </c>
      <c r="J30" s="6">
        <v>0</v>
      </c>
      <c r="K30" s="6">
        <v>0</v>
      </c>
      <c r="L30" s="6">
        <v>0</v>
      </c>
      <c r="M30" s="6">
        <v>0</v>
      </c>
      <c r="N30" s="6">
        <v>0</v>
      </c>
      <c r="O30" s="6">
        <v>0</v>
      </c>
      <c r="P30" s="6">
        <v>0</v>
      </c>
      <c r="Q30" s="6">
        <v>0</v>
      </c>
      <c r="R30" s="6">
        <v>0</v>
      </c>
      <c r="S30" s="6">
        <v>0</v>
      </c>
      <c r="T30" s="6">
        <v>0</v>
      </c>
      <c r="U30" s="6">
        <v>0</v>
      </c>
      <c r="V30" s="6">
        <v>1</v>
      </c>
      <c r="W30" s="6">
        <v>1833090</v>
      </c>
      <c r="X30" s="6">
        <v>0</v>
      </c>
      <c r="Y30" s="6">
        <v>0</v>
      </c>
      <c r="Z30">
        <v>0</v>
      </c>
      <c r="AA30">
        <v>0</v>
      </c>
      <c r="AB30">
        <v>0</v>
      </c>
      <c r="AC30">
        <v>0</v>
      </c>
    </row>
    <row r="31" spans="1:29">
      <c r="A31" s="5" t="s">
        <v>40</v>
      </c>
      <c r="B31" s="6" t="str">
        <f>SUM(D31,F31,H31,J31,L31,N31,P31,R31,T31,V31,X31)</f>
        <v>0</v>
      </c>
      <c r="C31" s="6" t="str">
        <f>SUM(E31,G31,I31,K31,M31,O31,Q31,S31,U31,W31,Y31)</f>
        <v>0</v>
      </c>
      <c r="D31" s="6">
        <v>6</v>
      </c>
      <c r="E31" s="6">
        <v>5389800</v>
      </c>
      <c r="F31" s="6">
        <v>0</v>
      </c>
      <c r="G31" s="6">
        <v>0</v>
      </c>
      <c r="H31" s="6">
        <v>4</v>
      </c>
      <c r="I31" s="6">
        <v>2642725</v>
      </c>
      <c r="J31" s="6">
        <v>0</v>
      </c>
      <c r="K31" s="6">
        <v>0</v>
      </c>
      <c r="L31" s="6">
        <v>0</v>
      </c>
      <c r="M31" s="6">
        <v>0</v>
      </c>
      <c r="N31" s="6">
        <v>0</v>
      </c>
      <c r="O31" s="6">
        <v>0</v>
      </c>
      <c r="P31" s="6">
        <v>0</v>
      </c>
      <c r="Q31" s="6">
        <v>0</v>
      </c>
      <c r="R31" s="6">
        <v>0</v>
      </c>
      <c r="S31" s="6">
        <v>0</v>
      </c>
      <c r="T31" s="6">
        <v>0</v>
      </c>
      <c r="U31" s="6">
        <v>0</v>
      </c>
      <c r="V31" s="6">
        <v>0</v>
      </c>
      <c r="W31" s="6">
        <v>0</v>
      </c>
      <c r="X31" s="6">
        <v>0</v>
      </c>
      <c r="Y31" s="6">
        <v>0</v>
      </c>
      <c r="Z31">
        <v>0</v>
      </c>
      <c r="AA31">
        <v>0</v>
      </c>
      <c r="AB31">
        <v>0</v>
      </c>
      <c r="AC31">
        <v>0</v>
      </c>
    </row>
    <row r="32" spans="1:29">
      <c r="A32" s="5" t="s">
        <v>41</v>
      </c>
      <c r="B32" s="6" t="str">
        <f>SUM(D32,F32,H32,J32,L32,N32,P32,R32,T32,V32,X32)</f>
        <v>0</v>
      </c>
      <c r="C32" s="6" t="str">
        <f>SUM(E32,G32,I32,K32,M32,O32,Q32,S32,U32,W32,Y32)</f>
        <v>0</v>
      </c>
      <c r="D32" s="6">
        <v>4</v>
      </c>
      <c r="E32" s="6">
        <v>6319200</v>
      </c>
      <c r="F32" s="6">
        <v>0</v>
      </c>
      <c r="G32" s="6">
        <v>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v>0</v>
      </c>
      <c r="AA32">
        <v>0</v>
      </c>
      <c r="AB32">
        <v>0</v>
      </c>
      <c r="AC32">
        <v>0</v>
      </c>
    </row>
    <row r="35" spans="1:29">
      <c r="A35" s="3" t="s">
        <v>4</v>
      </c>
    </row>
    <row r="36" spans="1:29">
      <c r="A36" s="4" t="s">
        <v>30</v>
      </c>
      <c r="B36" s="4" t="s">
        <v>18</v>
      </c>
      <c r="C36" s="4"/>
      <c r="D36" s="4" t="s">
        <v>31</v>
      </c>
      <c r="E36" s="4"/>
      <c r="F36" s="4" t="s">
        <v>32</v>
      </c>
      <c r="G36" s="4"/>
      <c r="H36" s="4" t="s">
        <v>19</v>
      </c>
      <c r="I36" s="4"/>
      <c r="J36" s="4" t="s">
        <v>20</v>
      </c>
      <c r="K36" s="4"/>
      <c r="L36" s="4" t="s">
        <v>21</v>
      </c>
      <c r="M36" s="4"/>
      <c r="N36" s="4" t="s">
        <v>22</v>
      </c>
      <c r="O36" s="4"/>
      <c r="P36" s="4" t="s">
        <v>23</v>
      </c>
      <c r="Q36" s="4"/>
      <c r="R36" s="4" t="s">
        <v>24</v>
      </c>
      <c r="S36" s="4"/>
      <c r="T36" s="4" t="s">
        <v>25</v>
      </c>
      <c r="U36" s="4"/>
      <c r="V36" s="4" t="s">
        <v>26</v>
      </c>
      <c r="W36" s="4"/>
      <c r="X36" s="4" t="s">
        <v>27</v>
      </c>
      <c r="Y36" s="4"/>
    </row>
    <row r="37" spans="1:29">
      <c r="A37" s="4"/>
      <c r="B37" s="4" t="s">
        <v>10</v>
      </c>
      <c r="C37" s="4" t="s">
        <v>11</v>
      </c>
      <c r="D37" s="4" t="s">
        <v>10</v>
      </c>
      <c r="E37" s="4" t="s">
        <v>11</v>
      </c>
      <c r="F37" s="4" t="s">
        <v>10</v>
      </c>
      <c r="G37" s="4" t="s">
        <v>11</v>
      </c>
      <c r="H37" s="4" t="s">
        <v>10</v>
      </c>
      <c r="I37" s="4" t="s">
        <v>11</v>
      </c>
      <c r="J37" s="4" t="s">
        <v>10</v>
      </c>
      <c r="K37" s="4" t="s">
        <v>11</v>
      </c>
      <c r="L37" s="4" t="s">
        <v>10</v>
      </c>
      <c r="M37" s="4" t="s">
        <v>11</v>
      </c>
      <c r="N37" s="4" t="s">
        <v>10</v>
      </c>
      <c r="O37" s="4" t="s">
        <v>11</v>
      </c>
      <c r="P37" s="4" t="s">
        <v>10</v>
      </c>
      <c r="Q37" s="4" t="s">
        <v>11</v>
      </c>
      <c r="R37" s="4" t="s">
        <v>10</v>
      </c>
      <c r="S37" s="4" t="s">
        <v>11</v>
      </c>
      <c r="T37" s="4" t="s">
        <v>10</v>
      </c>
      <c r="U37" s="4" t="s">
        <v>11</v>
      </c>
      <c r="V37" s="4" t="s">
        <v>10</v>
      </c>
      <c r="W37" s="4" t="s">
        <v>11</v>
      </c>
      <c r="X37" s="4" t="s">
        <v>10</v>
      </c>
      <c r="Y37" s="4" t="s">
        <v>11</v>
      </c>
    </row>
    <row r="38" spans="1:29">
      <c r="A38" s="5" t="s">
        <v>18</v>
      </c>
      <c r="B38" s="6" t="str">
        <f>SUM(D38,F38,H38,J38,L38,N38,P38,R38,T38,V38,X38)</f>
        <v>0</v>
      </c>
      <c r="C38" s="6" t="str">
        <f>SUM(E38,G38,I38,K38,M38,O38,Q38,S38,U38,W38,Y38)</f>
        <v>0</v>
      </c>
      <c r="D38" s="6" t="str">
        <f>SUM(D39:D40)</f>
        <v>0</v>
      </c>
      <c r="E38" s="6" t="str">
        <f>SUM(E39:E40)</f>
        <v>0</v>
      </c>
      <c r="F38" s="6" t="str">
        <f>SUM(F39:F40)</f>
        <v>0</v>
      </c>
      <c r="G38" s="6" t="str">
        <f>SUM(G39:G40)</f>
        <v>0</v>
      </c>
      <c r="H38" s="6" t="str">
        <f>SUM(H39:H40)</f>
        <v>0</v>
      </c>
      <c r="I38" s="6" t="str">
        <f>SUM(I39:I40)</f>
        <v>0</v>
      </c>
      <c r="J38" s="6" t="str">
        <f>SUM(J39:J40)</f>
        <v>0</v>
      </c>
      <c r="K38" s="6" t="str">
        <f>SUM(K39:K40)</f>
        <v>0</v>
      </c>
      <c r="L38" s="6" t="str">
        <f>SUM(L39:L40)</f>
        <v>0</v>
      </c>
      <c r="M38" s="6" t="str">
        <f>SUM(M39:M40)</f>
        <v>0</v>
      </c>
      <c r="N38" s="6" t="str">
        <f>SUM(N39:N40)</f>
        <v>0</v>
      </c>
      <c r="O38" s="6" t="str">
        <f>SUM(O39:O40)</f>
        <v>0</v>
      </c>
      <c r="P38" s="6" t="str">
        <f>SUM(P39:P40)</f>
        <v>0</v>
      </c>
      <c r="Q38" s="6" t="str">
        <f>SUM(Q39:Q40)</f>
        <v>0</v>
      </c>
      <c r="R38" s="6" t="str">
        <f>SUM(R39:R40)</f>
        <v>0</v>
      </c>
      <c r="S38" s="6" t="str">
        <f>SUM(S39:S40)</f>
        <v>0</v>
      </c>
      <c r="T38" s="6" t="str">
        <f>SUM(T39:T40)</f>
        <v>0</v>
      </c>
      <c r="U38" s="6" t="str">
        <f>SUM(U39:U40)</f>
        <v>0</v>
      </c>
      <c r="V38" s="6" t="str">
        <f>SUM(V39:V40)</f>
        <v>0</v>
      </c>
      <c r="W38" s="6" t="str">
        <f>SUM(W39:W40)</f>
        <v>0</v>
      </c>
      <c r="X38" s="6" t="str">
        <f>SUM(X39:X40)</f>
        <v>0</v>
      </c>
      <c r="Y38" s="6" t="str">
        <f>SUM(Y39:Y40)</f>
        <v>0</v>
      </c>
    </row>
    <row r="39" spans="1:29">
      <c r="A39" s="5" t="s">
        <v>33</v>
      </c>
      <c r="B39" s="6" t="str">
        <f>SUM(D39,F39,H39,J39,L39,N39,P39,R39,T39,V39,X39)</f>
        <v>0</v>
      </c>
      <c r="C39" s="6" t="str">
        <f>SUM(E39,G39,I39,K39,M39,O39,Q39,S39,U39,W39,Y39)</f>
        <v>0</v>
      </c>
      <c r="D39" s="6">
        <v>2</v>
      </c>
      <c r="E39" s="6">
        <v>2904600</v>
      </c>
      <c r="F39" s="6">
        <v>2</v>
      </c>
      <c r="G39" s="6">
        <v>2084600</v>
      </c>
      <c r="H39" s="6">
        <v>6</v>
      </c>
      <c r="I39" s="6">
        <v>8643960</v>
      </c>
      <c r="J39" s="6">
        <v>0</v>
      </c>
      <c r="K39" s="6">
        <v>0</v>
      </c>
      <c r="L39" s="6">
        <v>0</v>
      </c>
      <c r="M39" s="6">
        <v>0</v>
      </c>
      <c r="N39" s="6">
        <v>0</v>
      </c>
      <c r="O39" s="6">
        <v>0</v>
      </c>
      <c r="P39" s="6">
        <v>0</v>
      </c>
      <c r="Q39" s="6">
        <v>0</v>
      </c>
      <c r="R39" s="6">
        <v>0</v>
      </c>
      <c r="S39" s="6">
        <v>0</v>
      </c>
      <c r="T39" s="6">
        <v>0</v>
      </c>
      <c r="U39" s="6">
        <v>0</v>
      </c>
      <c r="V39" s="6">
        <v>0</v>
      </c>
      <c r="W39" s="6">
        <v>0</v>
      </c>
      <c r="X39" s="6">
        <v>0</v>
      </c>
      <c r="Y39" s="6">
        <v>0</v>
      </c>
      <c r="Z39">
        <v>0</v>
      </c>
      <c r="AA39">
        <v>0</v>
      </c>
      <c r="AB39">
        <v>0</v>
      </c>
      <c r="AC39">
        <v>0</v>
      </c>
    </row>
    <row r="40" spans="1:29">
      <c r="A40" s="5" t="s">
        <v>40</v>
      </c>
      <c r="B40" s="6" t="str">
        <f>SUM(D40,F40,H40,J40,L40,N40,P40,R40,T40,V40,X40)</f>
        <v>0</v>
      </c>
      <c r="C40" s="6" t="str">
        <f>SUM(E40,G40,I40,K40,M40,O40,Q40,S40,U40,W40,Y40)</f>
        <v>0</v>
      </c>
      <c r="D40" s="6">
        <v>0</v>
      </c>
      <c r="E40" s="6">
        <v>0</v>
      </c>
      <c r="F40" s="6">
        <v>0</v>
      </c>
      <c r="G40" s="6">
        <v>0</v>
      </c>
      <c r="H40" s="6">
        <v>1</v>
      </c>
      <c r="I40" s="6">
        <v>215350</v>
      </c>
      <c r="J40" s="6">
        <v>0</v>
      </c>
      <c r="K40" s="6">
        <v>0</v>
      </c>
      <c r="L40" s="6">
        <v>0</v>
      </c>
      <c r="M40" s="6">
        <v>0</v>
      </c>
      <c r="N40" s="6">
        <v>0</v>
      </c>
      <c r="O40" s="6">
        <v>0</v>
      </c>
      <c r="P40" s="6">
        <v>0</v>
      </c>
      <c r="Q40" s="6">
        <v>0</v>
      </c>
      <c r="R40" s="6">
        <v>0</v>
      </c>
      <c r="S40" s="6">
        <v>0</v>
      </c>
      <c r="T40" s="6">
        <v>0</v>
      </c>
      <c r="U40" s="6">
        <v>0</v>
      </c>
      <c r="V40" s="6">
        <v>0</v>
      </c>
      <c r="W40" s="6">
        <v>0</v>
      </c>
      <c r="X40" s="6">
        <v>0</v>
      </c>
      <c r="Y40" s="6">
        <v>0</v>
      </c>
      <c r="Z40">
        <v>0</v>
      </c>
      <c r="AA40">
        <v>0</v>
      </c>
      <c r="AB40">
        <v>0</v>
      </c>
      <c r="AC40">
        <v>0</v>
      </c>
    </row>
    <row r="43" spans="1:29">
      <c r="A43" s="3" t="s">
        <v>42</v>
      </c>
    </row>
    <row r="44" spans="1:29">
      <c r="A44" s="4" t="s">
        <v>30</v>
      </c>
      <c r="B44" s="4" t="s">
        <v>18</v>
      </c>
      <c r="C44" s="4"/>
      <c r="D44" s="4" t="s">
        <v>31</v>
      </c>
      <c r="E44" s="4"/>
      <c r="F44" s="4" t="s">
        <v>32</v>
      </c>
      <c r="G44" s="4"/>
      <c r="H44" s="4" t="s">
        <v>19</v>
      </c>
      <c r="I44" s="4"/>
      <c r="J44" s="4" t="s">
        <v>20</v>
      </c>
      <c r="K44" s="4"/>
      <c r="L44" s="4" t="s">
        <v>21</v>
      </c>
      <c r="M44" s="4"/>
      <c r="N44" s="4" t="s">
        <v>22</v>
      </c>
      <c r="O44" s="4"/>
      <c r="P44" s="4" t="s">
        <v>23</v>
      </c>
      <c r="Q44" s="4"/>
      <c r="R44" s="4" t="s">
        <v>24</v>
      </c>
      <c r="S44" s="4"/>
      <c r="T44" s="4" t="s">
        <v>25</v>
      </c>
      <c r="U44" s="4"/>
      <c r="V44" s="4" t="s">
        <v>26</v>
      </c>
      <c r="W44" s="4"/>
      <c r="X44" s="4" t="s">
        <v>27</v>
      </c>
      <c r="Y44" s="4"/>
    </row>
    <row r="45" spans="1:29">
      <c r="A45" s="4"/>
      <c r="B45" s="4" t="s">
        <v>10</v>
      </c>
      <c r="C45" s="4" t="s">
        <v>11</v>
      </c>
      <c r="D45" s="4" t="s">
        <v>10</v>
      </c>
      <c r="E45" s="4" t="s">
        <v>11</v>
      </c>
      <c r="F45" s="4" t="s">
        <v>10</v>
      </c>
      <c r="G45" s="4" t="s">
        <v>11</v>
      </c>
      <c r="H45" s="4" t="s">
        <v>10</v>
      </c>
      <c r="I45" s="4" t="s">
        <v>11</v>
      </c>
      <c r="J45" s="4" t="s">
        <v>10</v>
      </c>
      <c r="K45" s="4" t="s">
        <v>11</v>
      </c>
      <c r="L45" s="4" t="s">
        <v>10</v>
      </c>
      <c r="M45" s="4" t="s">
        <v>11</v>
      </c>
      <c r="N45" s="4" t="s">
        <v>10</v>
      </c>
      <c r="O45" s="4" t="s">
        <v>11</v>
      </c>
      <c r="P45" s="4" t="s">
        <v>10</v>
      </c>
      <c r="Q45" s="4" t="s">
        <v>11</v>
      </c>
      <c r="R45" s="4" t="s">
        <v>10</v>
      </c>
      <c r="S45" s="4" t="s">
        <v>11</v>
      </c>
      <c r="T45" s="4" t="s">
        <v>10</v>
      </c>
      <c r="U45" s="4" t="s">
        <v>11</v>
      </c>
      <c r="V45" s="4" t="s">
        <v>10</v>
      </c>
      <c r="W45" s="4" t="s">
        <v>11</v>
      </c>
      <c r="X45" s="4" t="s">
        <v>10</v>
      </c>
      <c r="Y45" s="4" t="s">
        <v>11</v>
      </c>
    </row>
    <row r="46" spans="1:29">
      <c r="A46" s="5" t="s">
        <v>18</v>
      </c>
      <c r="B46" s="6" t="str">
        <f>SUM(D46,F46,H46,J46,L46,N46,P46,R46,T46,V46,X46)</f>
        <v>0</v>
      </c>
      <c r="C46" s="6" t="str">
        <f>SUM(E46,G46,I46,K46,M46,O46,Q46,S46,U46,W46,Y46)</f>
        <v>0</v>
      </c>
      <c r="D46" s="6" t="str">
        <f>SUM(D47:D54)</f>
        <v>0</v>
      </c>
      <c r="E46" s="6" t="str">
        <f>SUM(E47:E54)</f>
        <v>0</v>
      </c>
      <c r="F46" s="6" t="str">
        <f>SUM(F47:F54)</f>
        <v>0</v>
      </c>
      <c r="G46" s="6" t="str">
        <f>SUM(G47:G54)</f>
        <v>0</v>
      </c>
      <c r="H46" s="6" t="str">
        <f>SUM(H47:H54)</f>
        <v>0</v>
      </c>
      <c r="I46" s="6" t="str">
        <f>SUM(I47:I54)</f>
        <v>0</v>
      </c>
      <c r="J46" s="6" t="str">
        <f>SUM(J47:J54)</f>
        <v>0</v>
      </c>
      <c r="K46" s="6" t="str">
        <f>SUM(K47:K54)</f>
        <v>0</v>
      </c>
      <c r="L46" s="6" t="str">
        <f>SUM(L47:L54)</f>
        <v>0</v>
      </c>
      <c r="M46" s="6" t="str">
        <f>SUM(M47:M54)</f>
        <v>0</v>
      </c>
      <c r="N46" s="6" t="str">
        <f>SUM(N47:N54)</f>
        <v>0</v>
      </c>
      <c r="O46" s="6" t="str">
        <f>SUM(O47:O54)</f>
        <v>0</v>
      </c>
      <c r="P46" s="6" t="str">
        <f>SUM(P47:P54)</f>
        <v>0</v>
      </c>
      <c r="Q46" s="6" t="str">
        <f>SUM(Q47:Q54)</f>
        <v>0</v>
      </c>
      <c r="R46" s="6" t="str">
        <f>SUM(R47:R54)</f>
        <v>0</v>
      </c>
      <c r="S46" s="6" t="str">
        <f>SUM(S47:S54)</f>
        <v>0</v>
      </c>
      <c r="T46" s="6" t="str">
        <f>SUM(T47:T54)</f>
        <v>0</v>
      </c>
      <c r="U46" s="6" t="str">
        <f>SUM(U47:U54)</f>
        <v>0</v>
      </c>
      <c r="V46" s="6" t="str">
        <f>SUM(V47:V54)</f>
        <v>0</v>
      </c>
      <c r="W46" s="6" t="str">
        <f>SUM(W47:W54)</f>
        <v>0</v>
      </c>
      <c r="X46" s="6" t="str">
        <f>SUM(X47:X54)</f>
        <v>0</v>
      </c>
      <c r="Y46" s="6" t="str">
        <f>SUM(Y47:Y54)</f>
        <v>0</v>
      </c>
    </row>
    <row r="47" spans="1:29">
      <c r="A47" s="5" t="s">
        <v>33</v>
      </c>
      <c r="B47" s="6" t="str">
        <f>SUM(D47,F47,H47,J47,L47,N47,P47,R47,T47,V47,X47)</f>
        <v>0</v>
      </c>
      <c r="C47" s="6" t="str">
        <f>SUM(E47,G47,I47,K47,M47,O47,Q47,S47,U47,W47,Y47)</f>
        <v>0</v>
      </c>
      <c r="D47" s="6">
        <v>3</v>
      </c>
      <c r="E47" s="6">
        <v>4432900</v>
      </c>
      <c r="F47" s="6">
        <v>21</v>
      </c>
      <c r="G47" s="6">
        <v>24871800</v>
      </c>
      <c r="H47" s="6">
        <v>2</v>
      </c>
      <c r="I47" s="6">
        <v>2854982</v>
      </c>
      <c r="J47" s="6">
        <v>0</v>
      </c>
      <c r="K47" s="6">
        <v>0</v>
      </c>
      <c r="L47" s="6">
        <v>0</v>
      </c>
      <c r="M47" s="6">
        <v>0</v>
      </c>
      <c r="N47" s="6">
        <v>0</v>
      </c>
      <c r="O47" s="6">
        <v>0</v>
      </c>
      <c r="P47" s="6">
        <v>0</v>
      </c>
      <c r="Q47" s="6">
        <v>0</v>
      </c>
      <c r="R47" s="6">
        <v>0</v>
      </c>
      <c r="S47" s="6">
        <v>0</v>
      </c>
      <c r="T47" s="6">
        <v>0</v>
      </c>
      <c r="U47" s="6">
        <v>0</v>
      </c>
      <c r="V47" s="6">
        <v>1</v>
      </c>
      <c r="W47" s="6">
        <v>170354</v>
      </c>
      <c r="X47" s="6">
        <v>0</v>
      </c>
      <c r="Y47" s="6">
        <v>0</v>
      </c>
      <c r="Z47">
        <v>0</v>
      </c>
      <c r="AA47">
        <v>0</v>
      </c>
      <c r="AB47">
        <v>0</v>
      </c>
      <c r="AC47">
        <v>0</v>
      </c>
    </row>
    <row r="48" spans="1:29">
      <c r="A48" s="5" t="s">
        <v>36</v>
      </c>
      <c r="B48" s="6" t="str">
        <f>SUM(D48,F48,H48,J48,L48,N48,P48,R48,T48,V48,X48)</f>
        <v>0</v>
      </c>
      <c r="C48" s="6" t="str">
        <f>SUM(E48,G48,I48,K48,M48,O48,Q48,S48,U48,W48,Y48)</f>
        <v>0</v>
      </c>
      <c r="D48" s="6">
        <v>0</v>
      </c>
      <c r="E48" s="6">
        <v>0</v>
      </c>
      <c r="F48" s="6">
        <v>5</v>
      </c>
      <c r="G48" s="6">
        <v>12236500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c r="Z48">
        <v>0</v>
      </c>
      <c r="AA48">
        <v>0</v>
      </c>
      <c r="AB48">
        <v>0</v>
      </c>
      <c r="AC48">
        <v>0</v>
      </c>
    </row>
    <row r="49" spans="1:29">
      <c r="A49" s="5" t="s">
        <v>34</v>
      </c>
      <c r="B49" s="6" t="str">
        <f>SUM(D49,F49,H49,J49,L49,N49,P49,R49,T49,V49,X49)</f>
        <v>0</v>
      </c>
      <c r="C49" s="6" t="str">
        <f>SUM(E49,G49,I49,K49,M49,O49,Q49,S49,U49,W49,Y49)</f>
        <v>0</v>
      </c>
      <c r="D49" s="6">
        <v>0</v>
      </c>
      <c r="E49" s="6">
        <v>0</v>
      </c>
      <c r="F49" s="6">
        <v>6</v>
      </c>
      <c r="G49" s="6">
        <v>8353800</v>
      </c>
      <c r="H49" s="6">
        <v>0</v>
      </c>
      <c r="I49" s="6">
        <v>0</v>
      </c>
      <c r="J49" s="6">
        <v>0</v>
      </c>
      <c r="K49" s="6">
        <v>0</v>
      </c>
      <c r="L49" s="6">
        <v>0</v>
      </c>
      <c r="M49" s="6">
        <v>0</v>
      </c>
      <c r="N49" s="6">
        <v>0</v>
      </c>
      <c r="O49" s="6">
        <v>0</v>
      </c>
      <c r="P49" s="6">
        <v>0</v>
      </c>
      <c r="Q49" s="6">
        <v>0</v>
      </c>
      <c r="R49" s="6">
        <v>0</v>
      </c>
      <c r="S49" s="6">
        <v>0</v>
      </c>
      <c r="T49" s="6">
        <v>0</v>
      </c>
      <c r="U49" s="6">
        <v>0</v>
      </c>
      <c r="V49" s="6">
        <v>0</v>
      </c>
      <c r="W49" s="6">
        <v>0</v>
      </c>
      <c r="X49" s="6">
        <v>0</v>
      </c>
      <c r="Y49" s="6">
        <v>0</v>
      </c>
      <c r="Z49">
        <v>0</v>
      </c>
      <c r="AA49">
        <v>0</v>
      </c>
      <c r="AB49">
        <v>0</v>
      </c>
      <c r="AC49">
        <v>0</v>
      </c>
    </row>
    <row r="50" spans="1:29">
      <c r="A50" s="5" t="s">
        <v>41</v>
      </c>
      <c r="B50" s="6" t="str">
        <f>SUM(D50,F50,H50,J50,L50,N50,P50,R50,T50,V50,X50)</f>
        <v>0</v>
      </c>
      <c r="C50" s="6" t="str">
        <f>SUM(E50,G50,I50,K50,M50,O50,Q50,S50,U50,W50,Y50)</f>
        <v>0</v>
      </c>
      <c r="D50" s="6">
        <v>0</v>
      </c>
      <c r="E50" s="6">
        <v>0</v>
      </c>
      <c r="F50" s="6">
        <v>1</v>
      </c>
      <c r="G50" s="6">
        <v>1693300</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v>0</v>
      </c>
      <c r="Z50">
        <v>0</v>
      </c>
      <c r="AA50">
        <v>0</v>
      </c>
      <c r="AB50">
        <v>0</v>
      </c>
      <c r="AC50">
        <v>0</v>
      </c>
    </row>
    <row r="51" spans="1:29">
      <c r="A51" s="5" t="s">
        <v>39</v>
      </c>
      <c r="B51" s="6" t="str">
        <f>SUM(D51,F51,H51,J51,L51,N51,P51,R51,T51,V51,X51)</f>
        <v>0</v>
      </c>
      <c r="C51" s="6" t="str">
        <f>SUM(E51,G51,I51,K51,M51,O51,Q51,S51,U51,W51,Y51)</f>
        <v>0</v>
      </c>
      <c r="D51" s="6">
        <v>0</v>
      </c>
      <c r="E51" s="6">
        <v>0</v>
      </c>
      <c r="F51" s="6">
        <v>6</v>
      </c>
      <c r="G51" s="6">
        <v>13189800</v>
      </c>
      <c r="H51" s="6">
        <v>0</v>
      </c>
      <c r="I51" s="6">
        <v>0</v>
      </c>
      <c r="J51" s="6">
        <v>0</v>
      </c>
      <c r="K51" s="6">
        <v>0</v>
      </c>
      <c r="L51" s="6">
        <v>0</v>
      </c>
      <c r="M51" s="6">
        <v>0</v>
      </c>
      <c r="N51" s="6">
        <v>1</v>
      </c>
      <c r="O51" s="6">
        <v>2068570</v>
      </c>
      <c r="P51" s="6">
        <v>0</v>
      </c>
      <c r="Q51" s="6">
        <v>0</v>
      </c>
      <c r="R51" s="6">
        <v>0</v>
      </c>
      <c r="S51" s="6">
        <v>0</v>
      </c>
      <c r="T51" s="6">
        <v>0</v>
      </c>
      <c r="U51" s="6">
        <v>0</v>
      </c>
      <c r="V51" s="6">
        <v>0</v>
      </c>
      <c r="W51" s="6">
        <v>0</v>
      </c>
      <c r="X51" s="6">
        <v>0</v>
      </c>
      <c r="Y51" s="6">
        <v>0</v>
      </c>
      <c r="Z51">
        <v>0</v>
      </c>
      <c r="AA51">
        <v>0</v>
      </c>
      <c r="AB51">
        <v>0</v>
      </c>
      <c r="AC51">
        <v>0</v>
      </c>
    </row>
    <row r="52" spans="1:29">
      <c r="A52" s="5" t="s">
        <v>40</v>
      </c>
      <c r="B52" s="6" t="str">
        <f>SUM(D52,F52,H52,J52,L52,N52,P52,R52,T52,V52,X52)</f>
        <v>0</v>
      </c>
      <c r="C52" s="6" t="str">
        <f>SUM(E52,G52,I52,K52,M52,O52,Q52,S52,U52,W52,Y52)</f>
        <v>0</v>
      </c>
      <c r="D52" s="6">
        <v>0</v>
      </c>
      <c r="E52" s="6">
        <v>0</v>
      </c>
      <c r="F52" s="6">
        <v>2</v>
      </c>
      <c r="G52" s="6">
        <v>1652600</v>
      </c>
      <c r="H52" s="6">
        <v>0</v>
      </c>
      <c r="I52" s="6">
        <v>0</v>
      </c>
      <c r="J52" s="6">
        <v>0</v>
      </c>
      <c r="K52" s="6">
        <v>0</v>
      </c>
      <c r="L52" s="6">
        <v>0</v>
      </c>
      <c r="M52" s="6">
        <v>0</v>
      </c>
      <c r="N52" s="6">
        <v>1</v>
      </c>
      <c r="O52" s="6">
        <v>161385</v>
      </c>
      <c r="P52" s="6">
        <v>0</v>
      </c>
      <c r="Q52" s="6">
        <v>0</v>
      </c>
      <c r="R52" s="6">
        <v>0</v>
      </c>
      <c r="S52" s="6">
        <v>0</v>
      </c>
      <c r="T52" s="6">
        <v>0</v>
      </c>
      <c r="U52" s="6">
        <v>0</v>
      </c>
      <c r="V52" s="6">
        <v>0</v>
      </c>
      <c r="W52" s="6">
        <v>0</v>
      </c>
      <c r="X52" s="6">
        <v>0</v>
      </c>
      <c r="Y52" s="6">
        <v>0</v>
      </c>
      <c r="Z52">
        <v>0</v>
      </c>
      <c r="AA52">
        <v>0</v>
      </c>
      <c r="AB52">
        <v>0</v>
      </c>
      <c r="AC52">
        <v>0</v>
      </c>
    </row>
    <row r="53" spans="1:29">
      <c r="A53" s="5" t="s">
        <v>37</v>
      </c>
      <c r="B53" s="6" t="str">
        <f>SUM(D53,F53,H53,J53,L53,N53,P53,R53,T53,V53,X53)</f>
        <v>0</v>
      </c>
      <c r="C53" s="6" t="str">
        <f>SUM(E53,G53,I53,K53,M53,O53,Q53,S53,U53,W53,Y53)</f>
        <v>0</v>
      </c>
      <c r="D53" s="6">
        <v>0</v>
      </c>
      <c r="E53" s="6">
        <v>0</v>
      </c>
      <c r="F53" s="6">
        <v>6</v>
      </c>
      <c r="G53" s="6">
        <v>13906320</v>
      </c>
      <c r="H53" s="6">
        <v>0</v>
      </c>
      <c r="I53" s="6">
        <v>0</v>
      </c>
      <c r="J53" s="6">
        <v>0</v>
      </c>
      <c r="K53" s="6">
        <v>0</v>
      </c>
      <c r="L53" s="6">
        <v>0</v>
      </c>
      <c r="M53" s="6">
        <v>0</v>
      </c>
      <c r="N53" s="6">
        <v>0</v>
      </c>
      <c r="O53" s="6">
        <v>0</v>
      </c>
      <c r="P53" s="6">
        <v>0</v>
      </c>
      <c r="Q53" s="6">
        <v>0</v>
      </c>
      <c r="R53" s="6">
        <v>0</v>
      </c>
      <c r="S53" s="6">
        <v>0</v>
      </c>
      <c r="T53" s="6">
        <v>0</v>
      </c>
      <c r="U53" s="6">
        <v>0</v>
      </c>
      <c r="V53" s="6">
        <v>0</v>
      </c>
      <c r="W53" s="6">
        <v>0</v>
      </c>
      <c r="X53" s="6">
        <v>0</v>
      </c>
      <c r="Y53" s="6">
        <v>0</v>
      </c>
      <c r="Z53">
        <v>0</v>
      </c>
      <c r="AA53">
        <v>0</v>
      </c>
      <c r="AB53">
        <v>0</v>
      </c>
      <c r="AC53">
        <v>0</v>
      </c>
    </row>
    <row r="54" spans="1:29">
      <c r="A54" s="5" t="s">
        <v>35</v>
      </c>
      <c r="B54" s="6" t="str">
        <f>SUM(D54,F54,H54,J54,L54,N54,P54,R54,T54,V54,X54)</f>
        <v>0</v>
      </c>
      <c r="C54" s="6" t="str">
        <f>SUM(E54,G54,I54,K54,M54,O54,Q54,S54,U54,W54,Y54)</f>
        <v>0</v>
      </c>
      <c r="D54" s="6">
        <v>0</v>
      </c>
      <c r="E54" s="6">
        <v>0</v>
      </c>
      <c r="F54" s="6">
        <v>1</v>
      </c>
      <c r="G54" s="6">
        <v>3099300</v>
      </c>
      <c r="H54" s="6">
        <v>0</v>
      </c>
      <c r="I54" s="6">
        <v>0</v>
      </c>
      <c r="J54" s="6">
        <v>0</v>
      </c>
      <c r="K54" s="6">
        <v>0</v>
      </c>
      <c r="L54" s="6">
        <v>0</v>
      </c>
      <c r="M54" s="6">
        <v>0</v>
      </c>
      <c r="N54" s="6">
        <v>0</v>
      </c>
      <c r="O54" s="6">
        <v>0</v>
      </c>
      <c r="P54" s="6">
        <v>0</v>
      </c>
      <c r="Q54" s="6">
        <v>0</v>
      </c>
      <c r="R54" s="6">
        <v>0</v>
      </c>
      <c r="S54" s="6">
        <v>0</v>
      </c>
      <c r="T54" s="6">
        <v>0</v>
      </c>
      <c r="U54" s="6">
        <v>0</v>
      </c>
      <c r="V54" s="6">
        <v>1</v>
      </c>
      <c r="W54" s="6">
        <v>2062480</v>
      </c>
      <c r="X54" s="6">
        <v>0</v>
      </c>
      <c r="Y54" s="6">
        <v>0</v>
      </c>
      <c r="Z54">
        <v>0</v>
      </c>
      <c r="AA54">
        <v>0</v>
      </c>
      <c r="AB54">
        <v>0</v>
      </c>
      <c r="AC54">
        <v>0</v>
      </c>
    </row>
    <row r="57" spans="1:29">
      <c r="A57" s="3" t="s">
        <v>43</v>
      </c>
    </row>
    <row r="58" spans="1:29">
      <c r="A58" s="4" t="s">
        <v>44</v>
      </c>
      <c r="B58" s="10" t="s">
        <v>10</v>
      </c>
      <c r="C58" s="10" t="s">
        <v>11</v>
      </c>
      <c r="D58" s="11" t="s">
        <v>45</v>
      </c>
    </row>
    <row r="59" spans="1:29">
      <c r="A59" s="5" t="s">
        <v>46</v>
      </c>
      <c r="B59" s="6">
        <v>2</v>
      </c>
      <c r="C59" s="6">
        <v>2904600</v>
      </c>
      <c r="D59" s="9" t="str">
        <f>ROUND((B59/B8),4)</f>
        <v>0</v>
      </c>
    </row>
    <row r="60" spans="1:29">
      <c r="A60" s="5" t="s">
        <v>47</v>
      </c>
      <c r="B60" s="6">
        <v>1</v>
      </c>
      <c r="C60" s="6">
        <v>1412300</v>
      </c>
      <c r="D60" s="9" t="str">
        <f>ROUND((B60/B8),4)</f>
        <v>0</v>
      </c>
    </row>
    <row r="61" spans="1:29">
      <c r="A61" s="5" t="s">
        <v>48</v>
      </c>
      <c r="B61" s="6">
        <v>1</v>
      </c>
      <c r="C61" s="6">
        <v>1435595</v>
      </c>
      <c r="D61" s="9" t="str">
        <f>ROUND((B61/B8),4)</f>
        <v>0</v>
      </c>
    </row>
    <row r="62" spans="1:29">
      <c r="A62" s="5" t="s">
        <v>49</v>
      </c>
      <c r="B62" s="6">
        <v>4</v>
      </c>
      <c r="C62" s="6">
        <v>5742380</v>
      </c>
      <c r="D62" s="9" t="str">
        <f>ROUND((B62/B8),4)</f>
        <v>0</v>
      </c>
    </row>
    <row r="63" spans="1:29">
      <c r="A63" s="5" t="s">
        <v>50</v>
      </c>
      <c r="B63" s="6">
        <v>1</v>
      </c>
      <c r="C63" s="6">
        <v>1465985</v>
      </c>
      <c r="D63" s="9" t="str">
        <f>ROUND((B63/B8),4)</f>
        <v>0</v>
      </c>
    </row>
    <row r="64" spans="1:29">
      <c r="A64" s="5" t="s">
        <v>51</v>
      </c>
      <c r="B64" s="6">
        <v>1</v>
      </c>
      <c r="C64" s="6">
        <v>672300</v>
      </c>
      <c r="D64" s="9" t="str">
        <f>ROUND((B64/B8),4)</f>
        <v>0</v>
      </c>
    </row>
    <row r="65" spans="1:29">
      <c r="A65" s="5" t="s">
        <v>52</v>
      </c>
      <c r="B65" s="6">
        <v>1</v>
      </c>
      <c r="C65" s="6">
        <v>215350</v>
      </c>
      <c r="D65" s="9" t="str">
        <f>ROUND((B65/B8),4)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6:A37"/>
    <mergeCell ref="B36:C36"/>
    <mergeCell ref="D36:E36"/>
    <mergeCell ref="F36:G36"/>
    <mergeCell ref="H36:I36"/>
    <mergeCell ref="J36:K36"/>
    <mergeCell ref="L36:M36"/>
    <mergeCell ref="N36:O36"/>
    <mergeCell ref="P36:Q36"/>
    <mergeCell ref="R36:S36"/>
    <mergeCell ref="T36:U36"/>
    <mergeCell ref="V36:W36"/>
    <mergeCell ref="X36:Y36"/>
    <mergeCell ref="A44:A45"/>
    <mergeCell ref="B44:C44"/>
    <mergeCell ref="D44:E44"/>
    <mergeCell ref="F44:G44"/>
    <mergeCell ref="H44:I44"/>
    <mergeCell ref="J44:K44"/>
    <mergeCell ref="L44:M44"/>
    <mergeCell ref="N44:O44"/>
    <mergeCell ref="P44:Q44"/>
    <mergeCell ref="R44:S44"/>
    <mergeCell ref="T44:U44"/>
    <mergeCell ref="V44:W44"/>
    <mergeCell ref="X44:Y44"/>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2025-04-22T06:00:03+07:00</dcterms:created>
  <dcterms:modified xsi:type="dcterms:W3CDTF">2025-04-22T06:00:03+07:00</dcterms:modified>
  <dc:title>Untitled Spreadsheet</dc:title>
  <dc:description/>
  <dc:subject/>
  <cp:keywords/>
  <cp:category/>
</cp:coreProperties>
</file>